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orgievaDa\Desktop\"/>
    </mc:Choice>
  </mc:AlternateContent>
  <bookViews>
    <workbookView xWindow="0" yWindow="0" windowWidth="25200" windowHeight="11280" tabRatio="741"/>
  </bookViews>
  <sheets>
    <sheet name="МРРБ цели 2024" sheetId="1" r:id="rId1"/>
    <sheet name="МРРБ отчет 2023" sheetId="4" r:id="rId2"/>
    <sheet name="АПИ - цели 2024" sheetId="8" r:id="rId3"/>
    <sheet name="АПИ - отчет 2023" sheetId="9" r:id="rId4"/>
    <sheet name="ДНСК - цели 2024" sheetId="10" r:id="rId5"/>
    <sheet name="ДНСК - отчет 2023" sheetId="11" r:id="rId6"/>
    <sheet name="АГКК - цели 2024" sheetId="13" r:id="rId7"/>
    <sheet name="АГКК - отчет 2023" sheetId="14" r:id="rId8"/>
    <sheet name="Приложение №3-Указания" sheetId="2"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8" l="1"/>
  <c r="I15" i="8"/>
  <c r="I14" i="8"/>
</calcChain>
</file>

<file path=xl/sharedStrings.xml><?xml version="1.0" encoding="utf-8"?>
<sst xmlns="http://schemas.openxmlformats.org/spreadsheetml/2006/main" count="1599" uniqueCount="922">
  <si>
    <t>1.</t>
  </si>
  <si>
    <t>2.</t>
  </si>
  <si>
    <t>Приложение №1</t>
  </si>
  <si>
    <t>Източник на финансиране</t>
  </si>
  <si>
    <t>Необходимо финансиране</t>
  </si>
  <si>
    <t>Индикативен размер, лв.</t>
  </si>
  <si>
    <t>Планирани дейности за постигане на ежегодната цел</t>
  </si>
  <si>
    <t>Отговорно звено</t>
  </si>
  <si>
    <r>
      <t>Връзка на ежегодната цел със стратегически</t>
    </r>
    <r>
      <rPr>
        <b/>
        <sz val="10"/>
        <color rgb="FF002060"/>
        <rFont val="Arial"/>
        <family val="2"/>
        <charset val="204"/>
      </rPr>
      <t xml:space="preserve"> цели и документи</t>
    </r>
  </si>
  <si>
    <t>Стратегическа цел</t>
  </si>
  <si>
    <t>Индикатор от стратегическия документ</t>
  </si>
  <si>
    <t>Стратегически документ/и</t>
  </si>
  <si>
    <t>Стойности на индикатора за изпълнение на ежегодната цел</t>
  </si>
  <si>
    <t xml:space="preserve">Ежегодни цели на администрацията за 2024 г. </t>
  </si>
  <si>
    <t xml:space="preserve">Индикатор за изпълнение на ежегодната цел (наименование) </t>
  </si>
  <si>
    <t>№</t>
  </si>
  <si>
    <t>Текуща стойност (в началото на 2024 г.)</t>
  </si>
  <si>
    <t>Приложение №2</t>
  </si>
  <si>
    <t>3.</t>
  </si>
  <si>
    <t>Приложение №3</t>
  </si>
  <si>
    <t>Ред №</t>
  </si>
  <si>
    <t>4.</t>
  </si>
  <si>
    <t>5.</t>
  </si>
  <si>
    <t>6.</t>
  </si>
  <si>
    <t>7.</t>
  </si>
  <si>
    <t>8.</t>
  </si>
  <si>
    <t>9.</t>
  </si>
  <si>
    <t>10.</t>
  </si>
  <si>
    <t>11.</t>
  </si>
  <si>
    <t>12.</t>
  </si>
  <si>
    <t>13.</t>
  </si>
  <si>
    <t>Статус на изпълнението</t>
  </si>
  <si>
    <t>Текуща стойност (в началото на 2023 г.)</t>
  </si>
  <si>
    <t>Целева стойност (в края на 2023 г.)</t>
  </si>
  <si>
    <t>14.</t>
  </si>
  <si>
    <t>15.</t>
  </si>
  <si>
    <t>16.</t>
  </si>
  <si>
    <t>17.</t>
  </si>
  <si>
    <t>18.</t>
  </si>
  <si>
    <t>19.</t>
  </si>
  <si>
    <t>20.</t>
  </si>
  <si>
    <t>В процес на изпълнение</t>
  </si>
  <si>
    <t>Кратка информация за хода на изпълнение на ежегодната цел за 2023 г.</t>
  </si>
  <si>
    <t>Изпълнена</t>
  </si>
  <si>
    <t>Неизпълнена</t>
  </si>
  <si>
    <t xml:space="preserve">Отчет на ежегодните цели на администрацията за 2023 г. </t>
  </si>
  <si>
    <t>Целева стойност (към датата на изпълнение)</t>
  </si>
  <si>
    <t xml:space="preserve">Отговорно звено </t>
  </si>
  <si>
    <t>Ежегодна цел (за 2023 г.)</t>
  </si>
  <si>
    <t>Ежегодна цел (за 2024 г.)</t>
  </si>
  <si>
    <t>Документ</t>
  </si>
  <si>
    <t>Индикатор от  документа</t>
  </si>
  <si>
    <t xml:space="preserve">Връзка на ежегодната цел със стратегически цели и документи </t>
  </si>
  <si>
    <t>УКАЗАНИЯ ЗА ПОПЪЛВАНЕ НА ПРИЛОЖЕНИЕ №1 и ПРИЛОЖЕНИЕ №2:</t>
  </si>
  <si>
    <t xml:space="preserve">НАСОКИ ЗА ПОПЪЛВАНЕ НА ТАБЛИЦАТА: </t>
  </si>
  <si>
    <r>
      <t>1.</t>
    </r>
    <r>
      <rPr>
        <b/>
        <sz val="7"/>
        <color rgb="FF002060"/>
        <rFont val="Times New Roman"/>
        <family val="1"/>
        <charset val="204"/>
      </rPr>
      <t xml:space="preserve">      </t>
    </r>
    <r>
      <rPr>
        <b/>
        <sz val="12"/>
        <color rgb="FF002060"/>
        <rFont val="Times New Roman"/>
        <family val="1"/>
        <charset val="204"/>
      </rPr>
      <t>Колона А – „Номер на ежегодна цел“</t>
    </r>
  </si>
  <si>
    <t>Посочва се пореден номер на ежегодната цел</t>
  </si>
  <si>
    <r>
      <t>2.</t>
    </r>
    <r>
      <rPr>
        <b/>
        <sz val="7"/>
        <color rgb="FF002060"/>
        <rFont val="Times New Roman"/>
        <family val="1"/>
        <charset val="204"/>
      </rPr>
      <t xml:space="preserve">      </t>
    </r>
    <r>
      <rPr>
        <b/>
        <sz val="12"/>
        <color rgb="FF002060"/>
        <rFont val="Times New Roman"/>
        <family val="1"/>
        <charset val="204"/>
      </rPr>
      <t>Колона В –</t>
    </r>
    <r>
      <rPr>
        <sz val="12"/>
        <color rgb="FF002060"/>
        <rFont val="Times New Roman"/>
        <family val="1"/>
        <charset val="204"/>
      </rPr>
      <t xml:space="preserve"> </t>
    </r>
    <r>
      <rPr>
        <b/>
        <sz val="12"/>
        <color rgb="FF002060"/>
        <rFont val="Times New Roman"/>
        <family val="1"/>
        <charset val="204"/>
      </rPr>
      <t>„Ежегодна цел“</t>
    </r>
  </si>
  <si>
    <r>
      <t>3.</t>
    </r>
    <r>
      <rPr>
        <b/>
        <sz val="7"/>
        <color rgb="FF002060"/>
        <rFont val="Times New Roman"/>
        <family val="1"/>
        <charset val="204"/>
      </rPr>
      <t xml:space="preserve">      </t>
    </r>
    <r>
      <rPr>
        <b/>
        <sz val="12"/>
        <color rgb="FF002060"/>
        <rFont val="Times New Roman"/>
        <family val="1"/>
        <charset val="204"/>
      </rPr>
      <t>Обединени колони C, D и E – „Връзка на ежегодната цел със стратегически цели и документи“</t>
    </r>
  </si>
  <si>
    <r>
      <t xml:space="preserve">   </t>
    </r>
    <r>
      <rPr>
        <sz val="12"/>
        <color rgb="FF002060"/>
        <rFont val="Times New Roman"/>
        <family val="1"/>
        <charset val="204"/>
      </rPr>
      <t xml:space="preserve">   </t>
    </r>
    <r>
      <rPr>
        <b/>
        <sz val="12"/>
        <color rgb="FF002060"/>
        <rFont val="Times New Roman"/>
        <family val="1"/>
        <charset val="204"/>
      </rPr>
      <t>И в двете колони задължително трябва да бъдат посочени конкретни стойности, изразени в цифри, проценти, или друга мерна единица.</t>
    </r>
    <r>
      <rPr>
        <sz val="12"/>
        <color rgb="FF002060"/>
        <rFont val="Times New Roman"/>
        <family val="1"/>
        <charset val="204"/>
      </rPr>
      <t xml:space="preserve"> </t>
    </r>
    <r>
      <rPr>
        <i/>
        <sz val="12"/>
        <color rgb="FF002060"/>
        <rFont val="Times New Roman"/>
        <family val="1"/>
        <charset val="204"/>
      </rPr>
      <t xml:space="preserve">Например – изградени 30 км магистрала към 1.01.2024 г. (текуща стойност) и изградени 80 км. магистрала към 31.12.2024 г.(целева стойност). </t>
    </r>
  </si>
  <si>
    <r>
      <t xml:space="preserve">   </t>
    </r>
    <r>
      <rPr>
        <sz val="12"/>
        <color rgb="FF002060"/>
        <rFont val="Times New Roman"/>
        <family val="1"/>
        <charset val="204"/>
      </rPr>
      <t xml:space="preserve"> В J колона „Източник на финансиране“ се посочва от къде ще бъдат осигурени необходимите средства за изпълнение на ежегодната цел през 2024 г. Източникът на финансиране може да бъде, например, национален бюджет, проектно финансиране от европейски фондове и програми (посочва се конкретният фонд/програма) и др. Препоръчително е когато ежегодната цел се изпълнява чрез проект, наименованието на проекта да бъде посочено в колона J.</t>
    </r>
  </si>
  <si>
    <t>ПО ПРИЛОЖЕНИЕ №2 – „ОТЧЕТ НА ЕЖЕГОДНИТЕ ЦЕЛИ НА АДМИНИСТРАЦИЯТА ЗА 2023 г.“</t>
  </si>
  <si>
    <r>
      <t xml:space="preserve">За всяка ежегодна цел за 2023 г. </t>
    </r>
    <r>
      <rPr>
        <b/>
        <sz val="12"/>
        <color rgb="FF002060"/>
        <rFont val="Times New Roman"/>
        <family val="1"/>
        <charset val="204"/>
      </rPr>
      <t xml:space="preserve">в колона N </t>
    </r>
    <r>
      <rPr>
        <sz val="12"/>
        <color rgb="FF002060"/>
        <rFont val="Times New Roman"/>
        <family val="1"/>
        <charset val="204"/>
      </rPr>
      <t>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2023 г. е необходимо да бъде посочена причината, както и да се посочи дали целта ще бъде изпълнена през 2024 г. или поради някакви причини следва да отпадне. Ако изпълнението на ежегодната цел се отлага за 2024 г., тя следва да бъде включена във формата на Ежегодните цели за 2024 г. на съответната администрация (Приложение №1).</t>
    </r>
  </si>
  <si>
    <t>ПО ПРИЛОЖЕНИЕ №1 – „ЕЖЕГОДНИ ЦЕЛИ НА АДМИНИСТРАЦИЯТА ЗА 2024 г.“</t>
  </si>
  <si>
    <r>
      <t xml:space="preserve">     </t>
    </r>
    <r>
      <rPr>
        <sz val="12"/>
        <color rgb="FF002060"/>
        <rFont val="Times New Roman"/>
        <family val="1"/>
        <charset val="204"/>
      </rPr>
      <t xml:space="preserve">Съгласно Закона за администрацията органите на изпълнителната власт поставят </t>
    </r>
    <r>
      <rPr>
        <b/>
        <sz val="12"/>
        <color rgb="FF002060"/>
        <rFont val="Times New Roman"/>
        <family val="1"/>
        <charset val="204"/>
      </rPr>
      <t>ежегодни цели за дейността</t>
    </r>
    <r>
      <rPr>
        <sz val="12"/>
        <color rgb="FF002060"/>
        <rFont val="Times New Roman"/>
        <family val="1"/>
        <charset val="204"/>
      </rPr>
      <t xml:space="preserve"> на съответната администрация и осъществяват контрол за тяхното изпълнение.</t>
    </r>
  </si>
  <si>
    <r>
      <t xml:space="preserve">    </t>
    </r>
    <r>
      <rPr>
        <b/>
        <sz val="12"/>
        <color rgb="FF002060"/>
        <rFont val="Times New Roman"/>
        <family val="1"/>
        <charset val="204"/>
      </rPr>
      <t>Не следва да се формулират цели, свързани с рутинната дейност или с функции</t>
    </r>
    <r>
      <rPr>
        <sz val="12"/>
        <color rgb="FF002060"/>
        <rFont val="Times New Roman"/>
        <family val="1"/>
        <charset val="204"/>
      </rPr>
      <t xml:space="preserve"> на звеното, например: изготвяне на становища, командировки, закупуване на компютри, провеждане на срещи, участие в работни групи и др.</t>
    </r>
  </si>
  <si>
    <r>
      <t xml:space="preserve">     </t>
    </r>
    <r>
      <rPr>
        <b/>
        <sz val="12"/>
        <color rgb="FF002060"/>
        <rFont val="Times New Roman"/>
        <family val="1"/>
        <charset val="204"/>
      </rPr>
      <t>Ежегодната цел трябва да бъде постижима чрез дейности, изпълними в рамките на календарната година.</t>
    </r>
  </si>
  <si>
    <r>
      <t xml:space="preserve">        –</t>
    </r>
    <r>
      <rPr>
        <sz val="7"/>
        <color rgb="FF002060"/>
        <rFont val="Times New Roman"/>
        <family val="1"/>
        <charset val="204"/>
      </rPr>
      <t xml:space="preserve">      </t>
    </r>
    <r>
      <rPr>
        <sz val="12"/>
        <color rgb="FF002060"/>
        <rFont val="Times New Roman"/>
        <family val="1"/>
        <charset val="204"/>
      </rPr>
      <t>наименованието на съответната администрация.</t>
    </r>
  </si>
  <si>
    <r>
      <t xml:space="preserve">        –</t>
    </r>
    <r>
      <rPr>
        <sz val="7"/>
        <color rgb="FF002060"/>
        <rFont val="Times New Roman"/>
        <family val="1"/>
        <charset val="204"/>
      </rPr>
      <t xml:space="preserve">      </t>
    </r>
    <r>
      <rPr>
        <sz val="12"/>
        <color rgb="FF002060"/>
        <rFont val="Times New Roman"/>
        <family val="1"/>
        <charset val="204"/>
      </rPr>
      <t>информация за контакт на лицето, на което е възложено да изготви таблицата и което при необходимост ще може да окаже съдействие относно представените ежегодни цели на администрацията.</t>
    </r>
  </si>
  <si>
    <r>
      <rPr>
        <b/>
        <sz val="12"/>
        <color rgb="FF002060"/>
        <rFont val="Times New Roman"/>
        <family val="1"/>
        <charset val="204"/>
      </rPr>
      <t xml:space="preserve">       –  „Стратегическа цел” – </t>
    </r>
    <r>
      <rPr>
        <sz val="12"/>
        <color rgb="FF002060"/>
        <rFont val="Times New Roman"/>
        <family val="1"/>
        <charset val="204"/>
      </rPr>
      <t>в колона D се посочват стратегическите цели, предвидени в документите от колона</t>
    </r>
    <r>
      <rPr>
        <b/>
        <sz val="12"/>
        <color rgb="FF002060"/>
        <rFont val="Times New Roman"/>
        <family val="1"/>
        <charset val="204"/>
      </rPr>
      <t xml:space="preserve"> C</t>
    </r>
    <r>
      <rPr>
        <sz val="12"/>
        <color rgb="FF002060"/>
        <rFont val="Times New Roman"/>
        <family val="1"/>
        <charset val="204"/>
      </rPr>
      <t>, въз основа, на които се формулират ежегодните цели на администрацията за 2024 г.</t>
    </r>
  </si>
  <si>
    <r>
      <t xml:space="preserve">        –</t>
    </r>
    <r>
      <rPr>
        <sz val="7"/>
        <color rgb="FF002060"/>
        <rFont val="Times New Roman"/>
        <family val="1"/>
        <charset val="204"/>
      </rPr>
      <t xml:space="preserve">   </t>
    </r>
    <r>
      <rPr>
        <b/>
        <sz val="12"/>
        <color rgb="FF002060"/>
        <rFont val="Times New Roman"/>
        <family val="1"/>
        <charset val="204"/>
      </rPr>
      <t>„Индикатор от документа“</t>
    </r>
    <r>
      <rPr>
        <sz val="12"/>
        <color rgb="FF002060"/>
        <rFont val="Times New Roman"/>
        <family val="1"/>
        <charset val="204"/>
      </rPr>
      <t xml:space="preserve"> – в колона E се посочват предвидените в документите от колона</t>
    </r>
    <r>
      <rPr>
        <b/>
        <sz val="12"/>
        <color rgb="FF002060"/>
        <rFont val="Times New Roman"/>
        <family val="1"/>
        <charset val="204"/>
      </rPr>
      <t xml:space="preserve"> </t>
    </r>
    <r>
      <rPr>
        <sz val="12"/>
        <color rgb="FF002060"/>
        <rFont val="Times New Roman"/>
        <family val="1"/>
        <charset val="204"/>
      </rPr>
      <t>C индикатори, чрез които се отчита изпълнението на заложената стратегическа цел. В случаите, когато липсват индикатори за изпълнение на стратегическата цел, клетката се оставя празна.</t>
    </r>
  </si>
  <si>
    <r>
      <t xml:space="preserve">    </t>
    </r>
    <r>
      <rPr>
        <sz val="12"/>
        <color rgb="FF002060"/>
        <rFont val="Times New Roman"/>
        <family val="1"/>
        <charset val="204"/>
      </rPr>
      <t>Посочва се наименованието на индикаторите, които ще наблюдавате през годината, с цел да проследите резултатите на водената от Вас политика, в изпълнение на поставените цели. З</t>
    </r>
    <r>
      <rPr>
        <b/>
        <sz val="12"/>
        <color rgb="FF002060"/>
        <rFont val="Times New Roman"/>
        <family val="1"/>
        <charset val="204"/>
      </rPr>
      <t xml:space="preserve">а всяка ежегодна цел следва да бъде формулиран поне един индикатор. </t>
    </r>
    <r>
      <rPr>
        <sz val="12"/>
        <color rgb="FF002060"/>
        <rFont val="Times New Roman"/>
        <family val="1"/>
        <charset val="204"/>
      </rPr>
      <t>Препоръчително е индикаторите за ежегодна цел да не бъдат повече от 3 бр.</t>
    </r>
  </si>
  <si>
    <r>
      <t xml:space="preserve">     </t>
    </r>
    <r>
      <rPr>
        <sz val="12"/>
        <color rgb="FF002060"/>
        <rFont val="Times New Roman"/>
        <family val="1"/>
        <charset val="204"/>
      </rPr>
      <t xml:space="preserve">В колона G се посочва </t>
    </r>
    <r>
      <rPr>
        <b/>
        <sz val="12"/>
        <color rgb="FF002060"/>
        <rFont val="Times New Roman"/>
        <family val="1"/>
        <charset val="204"/>
      </rPr>
      <t>текущата стойност (в началото на 2024 г.) на индикатора,</t>
    </r>
    <r>
      <rPr>
        <sz val="12"/>
        <color rgb="FF002060"/>
        <rFont val="Times New Roman"/>
        <family val="1"/>
        <charset val="204"/>
      </rPr>
      <t xml:space="preserve"> а в колона H – </t>
    </r>
    <r>
      <rPr>
        <b/>
        <sz val="12"/>
        <color rgb="FF002060"/>
        <rFont val="Times New Roman"/>
        <family val="1"/>
        <charset val="204"/>
      </rPr>
      <t>целевата стойност към датата на изпълнение на ежегодната цел - най-късно 31.12.2024 г.</t>
    </r>
    <r>
      <rPr>
        <sz val="12"/>
        <color rgb="FF002060"/>
        <rFont val="Times New Roman"/>
        <family val="1"/>
        <charset val="204"/>
      </rPr>
      <t xml:space="preserve"> </t>
    </r>
  </si>
  <si>
    <r>
      <t xml:space="preserve">   </t>
    </r>
    <r>
      <rPr>
        <sz val="12"/>
        <color rgb="FF002060"/>
        <rFont val="Times New Roman"/>
        <family val="1"/>
        <charset val="204"/>
      </rPr>
      <t xml:space="preserve">  Под „Целева стойност“ се разбира бъдещото желано състояние при изпълнение на планираната в колона</t>
    </r>
    <r>
      <rPr>
        <b/>
        <sz val="12"/>
        <color rgb="FF002060"/>
        <rFont val="Times New Roman"/>
        <family val="1"/>
        <charset val="204"/>
      </rPr>
      <t xml:space="preserve"> </t>
    </r>
    <r>
      <rPr>
        <sz val="12"/>
        <color rgb="FF002060"/>
        <rFont val="Times New Roman"/>
        <family val="1"/>
        <charset val="204"/>
      </rPr>
      <t>В ежегодна цел, след предприетите от Вас дейности през 2024 г. – посочва се желаният резултат към датата на изпълнение на ежегодната цел – месец през 2024 г. Целта е да се проследи напредъкът от изпълнение на целта през 2024 г. Целевите стойности трябва да бъдат реалистични и изпълними.</t>
    </r>
  </si>
  <si>
    <r>
      <t xml:space="preserve">     </t>
    </r>
    <r>
      <rPr>
        <sz val="12"/>
        <color rgb="FF002060"/>
        <rFont val="Times New Roman"/>
        <family val="1"/>
        <charset val="204"/>
      </rPr>
      <t xml:space="preserve">В колона I „Индикативен размер, лв.“ на финансиране се посочва </t>
    </r>
    <r>
      <rPr>
        <b/>
        <sz val="12"/>
        <color rgb="FF002060"/>
        <rFont val="Times New Roman"/>
        <family val="1"/>
        <charset val="204"/>
      </rPr>
      <t>размерът на необходимите финансови средства (в лева)</t>
    </r>
    <r>
      <rPr>
        <sz val="12"/>
        <color rgb="FF002060"/>
        <rFont val="Times New Roman"/>
        <family val="1"/>
        <charset val="204"/>
      </rPr>
      <t xml:space="preserve"> за осъществяване на ежегодната цел, чрез изпълнение на дейностите от колона K.</t>
    </r>
  </si>
  <si>
    <r>
      <t xml:space="preserve">     </t>
    </r>
    <r>
      <rPr>
        <sz val="12"/>
        <color rgb="FF002060"/>
        <rFont val="Times New Roman"/>
        <family val="1"/>
        <charset val="204"/>
      </rPr>
      <t xml:space="preserve">В колона К се посочват всички дейности, които Вашата администрация планира да осъществи, за да постигне поставената ежегодна цел за 2024 г.  </t>
    </r>
  </si>
  <si>
    <r>
      <t xml:space="preserve">     </t>
    </r>
    <r>
      <rPr>
        <sz val="12"/>
        <color rgb="FF002060"/>
        <rFont val="Times New Roman"/>
        <family val="1"/>
        <charset val="204"/>
      </rPr>
      <t>Всяка ежегодна цел може да бъде постигната чрез една или повече дейности, които се посочват в обща клетка на съответния ред на годишната цел, към която се отнасят.</t>
    </r>
  </si>
  <si>
    <r>
      <t xml:space="preserve">    </t>
    </r>
    <r>
      <rPr>
        <sz val="12"/>
        <color rgb="FF002060"/>
        <rFont val="Times New Roman"/>
        <family val="1"/>
        <charset val="204"/>
      </rPr>
      <t xml:space="preserve">Може да бъде посочено повече от едно звено (в рамките на Вашата администрация) към всяка ежегодна цел, като те се описват в обща клетка на съответния ред на годишната цел, към която се отнасят. </t>
    </r>
  </si>
  <si>
    <r>
      <t xml:space="preserve">    </t>
    </r>
    <r>
      <rPr>
        <sz val="12"/>
        <color rgb="FF002060"/>
        <rFont val="Times New Roman"/>
        <family val="1"/>
        <charset val="204"/>
      </rPr>
      <t xml:space="preserve">Като партниращи могат да бъдат посочени и звена, които подпомагат изпълнението на ежегодната цел – съгласно Закона за администрацията общата администрация създава условия за осъществяване на дейността на специализираната администрация, поради което тези звена биха могли да бъдат посочени като партньори на звената от специализираната администрация. </t>
    </r>
    <r>
      <rPr>
        <i/>
        <sz val="12"/>
        <color rgb="FF002060"/>
        <rFont val="Times New Roman"/>
        <family val="1"/>
        <charset val="204"/>
      </rPr>
      <t>(Например, звено от общата администрация, което оказва съдействие при провеждане на обществени поръчки, необходими за изпълнение на ежегодната цел и др.).</t>
    </r>
  </si>
  <si>
    <r>
      <t xml:space="preserve"> 4.</t>
    </r>
    <r>
      <rPr>
        <b/>
        <sz val="7"/>
        <color rgb="FF002060"/>
        <rFont val="Times New Roman"/>
        <family val="1"/>
        <charset val="204"/>
      </rPr>
      <t xml:space="preserve">      </t>
    </r>
    <r>
      <rPr>
        <b/>
        <sz val="12"/>
        <color rgb="FF002060"/>
        <rFont val="Times New Roman"/>
        <family val="1"/>
        <charset val="204"/>
      </rPr>
      <t>Колона F – „Индикатор за изпълнение на ежегодната цел (наименование)“</t>
    </r>
  </si>
  <si>
    <r>
      <t xml:space="preserve">          5.</t>
    </r>
    <r>
      <rPr>
        <b/>
        <sz val="7"/>
        <color rgb="FF002060"/>
        <rFont val="Times New Roman"/>
        <family val="1"/>
        <charset val="204"/>
      </rPr>
      <t xml:space="preserve">      </t>
    </r>
    <r>
      <rPr>
        <b/>
        <sz val="12"/>
        <color rgb="FF002060"/>
        <rFont val="Times New Roman"/>
        <family val="1"/>
        <charset val="204"/>
      </rPr>
      <t>Обединени колони G и H – „Стойности на индикатора за изпълнение на ежегодната цел“</t>
    </r>
  </si>
  <si>
    <r>
      <t xml:space="preserve">          6.</t>
    </r>
    <r>
      <rPr>
        <b/>
        <sz val="7"/>
        <color rgb="FF002060"/>
        <rFont val="Times New Roman"/>
        <family val="1"/>
        <charset val="204"/>
      </rPr>
      <t>  </t>
    </r>
    <r>
      <rPr>
        <b/>
        <sz val="12"/>
        <color rgb="FF002060"/>
        <rFont val="Times New Roman"/>
        <family val="1"/>
        <charset val="204"/>
      </rPr>
      <t>Обединени колони I и J – „Необходимо финансиране“</t>
    </r>
  </si>
  <si>
    <r>
      <t xml:space="preserve">           7.</t>
    </r>
    <r>
      <rPr>
        <b/>
        <sz val="7"/>
        <color rgb="FF002060"/>
        <rFont val="Times New Roman"/>
        <family val="1"/>
        <charset val="204"/>
      </rPr>
      <t>  </t>
    </r>
    <r>
      <rPr>
        <b/>
        <sz val="12"/>
        <color rgb="FF002060"/>
        <rFont val="Times New Roman"/>
        <family val="1"/>
        <charset val="204"/>
      </rPr>
      <t>Колона К „Планирани дейности за постигане на ежегодната цел“</t>
    </r>
  </si>
  <si>
    <r>
      <t xml:space="preserve">          8.</t>
    </r>
    <r>
      <rPr>
        <b/>
        <sz val="7"/>
        <color rgb="FF002060"/>
        <rFont val="Times New Roman"/>
        <family val="1"/>
        <charset val="204"/>
      </rPr>
      <t> </t>
    </r>
    <r>
      <rPr>
        <b/>
        <sz val="12"/>
        <color rgb="FF002060"/>
        <rFont val="Times New Roman"/>
        <family val="1"/>
        <charset val="204"/>
      </rPr>
      <t>Колона L „Отговорно звено“</t>
    </r>
  </si>
  <si>
    <r>
      <t xml:space="preserve">     </t>
    </r>
    <r>
      <rPr>
        <sz val="12"/>
        <color rgb="FF002060"/>
        <rFont val="Times New Roman"/>
        <family val="1"/>
        <charset val="204"/>
      </rPr>
      <t>Състои се от две под колони: I – „Индикативен размер, лв“ и J – „Източник на финансиране“.</t>
    </r>
  </si>
  <si>
    <r>
      <t xml:space="preserve">     </t>
    </r>
    <r>
      <rPr>
        <b/>
        <sz val="12"/>
        <color rgb="FF002060"/>
        <rFont val="Times New Roman"/>
        <family val="1"/>
        <charset val="204"/>
      </rPr>
      <t>За да бъде осигурено финансирането за изпълнение на една ежегодна цел, този индикативен размер следва да бъде предвиден в средносрочната бюджетна прогноза и в програмния бюджет за съответната година.</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</si>
  <si>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</si>
  <si>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2023 г.“</t>
    </r>
  </si>
  <si>
    <r>
      <t xml:space="preserve">      </t>
    </r>
    <r>
      <rPr>
        <sz val="12"/>
        <color rgb="FF002060"/>
        <rFont val="Times New Roman"/>
        <family val="1"/>
        <charset val="204"/>
      </rPr>
      <t xml:space="preserve">Всяка ежегодна цел се описва на отделен ред, като на този ред се представя информация за елементите от всички колони, които са свързани с конкретната ежегодната цел (без да се добавят нови редове за същата цел). </t>
    </r>
    <r>
      <rPr>
        <i/>
        <sz val="12"/>
        <color rgb="FF002060"/>
        <rFont val="Times New Roman"/>
        <family val="1"/>
        <charset val="204"/>
      </rPr>
      <t>Например: в случаите, когато ежегодната цел е в изпълнение на няколко стратегически документа, те се изброяват в обща клетка на същия ред, без да се създават допълнителни редове.</t>
    </r>
    <r>
      <rPr>
        <b/>
        <sz val="12"/>
        <color rgb="FF002060"/>
        <rFont val="Times New Roman"/>
        <family val="1"/>
        <charset val="204"/>
      </rPr>
      <t xml:space="preserve"> </t>
    </r>
  </si>
  <si>
    <r>
      <t xml:space="preserve">     </t>
    </r>
    <r>
      <rPr>
        <b/>
        <sz val="12"/>
        <color rgb="FF002060"/>
        <rFont val="Times New Roman"/>
        <family val="1"/>
        <charset val="204"/>
      </rPr>
      <t xml:space="preserve">Ежегодните цели следва да бъдат в съответствие с Програмата за управление на Република България юни 2023-декември 2024 г.; Националната програма за развитие „България 2030“, средносрочната бюджетна прогноза, както и стратегическите цели, предвидени в други действащи стратегически документи, част от националната стратегическа рамка </t>
    </r>
    <r>
      <rPr>
        <sz val="12"/>
        <color rgb="FF002060"/>
        <rFont val="Times New Roman"/>
        <family val="1"/>
        <charset val="204"/>
      </rPr>
      <t>– стратегия, пътна карта, програма, план за действие и др.</t>
    </r>
  </si>
  <si>
    <r>
      <t xml:space="preserve">    </t>
    </r>
    <r>
      <rPr>
        <sz val="12"/>
        <color rgb="FF002060"/>
        <rFont val="Times New Roman"/>
        <family val="1"/>
        <charset val="204"/>
      </rPr>
      <t xml:space="preserve">Ако с една ежегодна цел се изпълняват няколко цели от един  документ или няколко цели от различни документи, те се посочват изчерпателно в обща клетка на същия ред на ежегодната цел. </t>
    </r>
    <r>
      <rPr>
        <b/>
        <sz val="12"/>
        <color rgb="FF002060"/>
        <rFont val="Times New Roman"/>
        <family val="1"/>
        <charset val="204"/>
      </rPr>
      <t>Не се добавят нови редове за една и съща ежегодна цел.</t>
    </r>
  </si>
  <si>
    <r>
      <t xml:space="preserve">     </t>
    </r>
    <r>
      <rPr>
        <sz val="12"/>
        <color rgb="FF002060"/>
        <rFont val="Times New Roman"/>
        <family val="1"/>
        <charset val="204"/>
      </rPr>
      <t xml:space="preserve">В случаите, </t>
    </r>
    <r>
      <rPr>
        <b/>
        <sz val="12"/>
        <color rgb="FF002060"/>
        <rFont val="Times New Roman"/>
        <family val="1"/>
        <charset val="204"/>
      </rPr>
      <t xml:space="preserve">когато една цел изисква по-дълъг период на изпълнение от една година, </t>
    </r>
    <r>
      <rPr>
        <sz val="12"/>
        <color rgb="FF002060"/>
        <rFont val="Times New Roman"/>
        <family val="1"/>
        <charset val="204"/>
      </rPr>
      <t xml:space="preserve">следва да се </t>
    </r>
    <r>
      <rPr>
        <b/>
        <sz val="12"/>
        <color rgb="FF002060"/>
        <rFont val="Times New Roman"/>
        <family val="1"/>
        <charset val="204"/>
      </rPr>
      <t>формулира този етап от нея,</t>
    </r>
    <r>
      <rPr>
        <sz val="12"/>
        <color rgb="FF002060"/>
        <rFont val="Times New Roman"/>
        <family val="1"/>
        <charset val="204"/>
      </rPr>
      <t xml:space="preserve"> който Вашата администрация планира да </t>
    </r>
    <r>
      <rPr>
        <b/>
        <sz val="12"/>
        <color rgb="FF002060"/>
        <rFont val="Times New Roman"/>
        <family val="1"/>
        <charset val="204"/>
      </rPr>
      <t>изпълни, в рамките на съответната година (2024 г.) и който ще бъде финансово обезпечен.</t>
    </r>
  </si>
  <si>
    <r>
      <t xml:space="preserve">      </t>
    </r>
    <r>
      <rPr>
        <sz val="12"/>
        <color rgb="FF002060"/>
        <rFont val="Times New Roman"/>
        <family val="1"/>
        <charset val="204"/>
      </rPr>
      <t>Ежегодната цел трябва да бъде конкретна, измерима, обвързана с човешките ресурси и финансовите средства, с които разполага Вашата администрация.</t>
    </r>
  </si>
  <si>
    <r>
      <t xml:space="preserve">     </t>
    </r>
    <r>
      <rPr>
        <sz val="12"/>
        <color rgb="FF002060"/>
        <rFont val="Times New Roman"/>
        <family val="1"/>
        <charset val="204"/>
      </rPr>
      <t>При попълване на Приложение №1 „Ежегодни цели на администрацията за 2024 г.“, в началото трябва да посочите:</t>
    </r>
  </si>
  <si>
    <r>
      <t xml:space="preserve">       </t>
    </r>
    <r>
      <rPr>
        <sz val="12"/>
        <color rgb="FF002060"/>
        <rFont val="Times New Roman"/>
        <family val="1"/>
        <charset val="204"/>
      </rPr>
      <t>Индикаторите не включват рутинната дейност на Вашата администрация, съпътстваща постигането на ежегодните цели като: брой изготвени становища, командировки, закупени компютри, брой срещи и работни групи, и др.</t>
    </r>
  </si>
  <si>
    <r>
      <t xml:space="preserve">     </t>
    </r>
    <r>
      <rPr>
        <sz val="12"/>
        <color rgb="FF002060"/>
        <rFont val="Times New Roman"/>
        <family val="1"/>
        <charset val="204"/>
      </rPr>
      <t xml:space="preserve">При формулиране на повече от един индикатор за ежегодна цел, за всеки индикатор се определят текуща и целева стойност. </t>
    </r>
  </si>
  <si>
    <r>
      <t xml:space="preserve">     </t>
    </r>
    <r>
      <rPr>
        <b/>
        <sz val="12"/>
        <color rgb="FF002060"/>
        <rFont val="Times New Roman"/>
        <family val="1"/>
        <charset val="204"/>
      </rPr>
      <t>Индикаторите показват резултата от изпълнението на ежегодната цел. Необходимо е да има съответствие на индикаторите в трите колони - F, G и H</t>
    </r>
  </si>
  <si>
    <r>
      <t xml:space="preserve">       </t>
    </r>
    <r>
      <rPr>
        <sz val="12"/>
        <color rgb="FF002060"/>
        <rFont val="Times New Roman"/>
        <family val="1"/>
        <charset val="204"/>
      </rPr>
      <t>Необходимо е да има съответствие на индикатора в трите колони – F, G и H по отношение на измерителя – брой, процент и пр.</t>
    </r>
  </si>
  <si>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2023 г.</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</si>
  <si>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2023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2023 г.“).</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</si>
  <si>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2023 г.</t>
    </r>
  </si>
  <si>
    <r>
      <t xml:space="preserve">За всяка ежегодна цел за 2023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31.12.2023 г. и предвидените индикатори за изпълнение</t>
    </r>
    <r>
      <rPr>
        <b/>
        <sz val="12"/>
        <color rgb="FF002060"/>
        <rFont val="Times New Roman"/>
        <family val="1"/>
        <charset val="204"/>
      </rPr>
      <t>.</t>
    </r>
  </si>
  <si>
    <t>Ежегодни цели на администрацията за 2024 г. и Отчет на ежегодните цели на администрацията за 2023 г.</t>
  </si>
  <si>
    <r>
      <t xml:space="preserve">     </t>
    </r>
    <r>
      <rPr>
        <b/>
        <sz val="12"/>
        <color rgb="FF002060"/>
        <rFont val="Times New Roman"/>
        <family val="1"/>
        <charset val="204"/>
      </rPr>
      <t xml:space="preserve">Ежегодната цел трябва да бъде съдържателно обвързана със стратегическата цел на конкретен документ </t>
    </r>
    <r>
      <rPr>
        <sz val="12"/>
        <color rgb="FF002060"/>
        <rFont val="Times New Roman"/>
        <family val="1"/>
        <charset val="204"/>
      </rPr>
      <t>от колона</t>
    </r>
    <r>
      <rPr>
        <b/>
        <sz val="12"/>
        <color rgb="FF002060"/>
        <rFont val="Times New Roman"/>
        <family val="1"/>
        <charset val="204"/>
      </rPr>
      <t xml:space="preserve"> C</t>
    </r>
    <r>
      <rPr>
        <sz val="12"/>
        <color rgb="FF002060"/>
        <rFont val="Times New Roman"/>
        <family val="1"/>
        <charset val="204"/>
      </rPr>
      <t>, като осигурява нейното постигане без да я възпроизвежда буквално. Към всяка ежегодна цел следва да се посочи поне един документ и поне една стратегическа цел и индикатор, с които е обвързана.</t>
    </r>
  </si>
  <si>
    <r>
      <t xml:space="preserve">В създадените три под колони следва да посочите </t>
    </r>
    <r>
      <rPr>
        <b/>
        <sz val="12"/>
        <color rgb="FF002060"/>
        <rFont val="Times New Roman"/>
        <family val="1"/>
        <charset val="204"/>
      </rPr>
      <t xml:space="preserve">връзката на ежегодната цел от колона B с: </t>
    </r>
  </si>
  <si>
    <r>
      <t xml:space="preserve">   </t>
    </r>
    <r>
      <rPr>
        <sz val="12"/>
        <color rgb="FF002060"/>
        <rFont val="Times New Roman"/>
        <family val="1"/>
        <charset val="204"/>
      </rPr>
      <t xml:space="preserve">  Под „Текуща стойност“ се разбира началната стойност на индикатора към1 януари 2024 г., преди предприетите от Вас дейности. Когато не са налични данни към 1.1.2024 г. се посочва последната налична стойност и след нея в скоби се посочва годината/месецът, които се считат за начална дата.  </t>
    </r>
  </si>
  <si>
    <r>
      <t xml:space="preserve">   </t>
    </r>
    <r>
      <rPr>
        <sz val="12"/>
        <color rgb="FF002060"/>
        <rFont val="Times New Roman"/>
        <family val="1"/>
        <charset val="204"/>
      </rPr>
      <t xml:space="preserve"> В колона L се посочва отговорното звено, ангажирано с изпълнение на ежегодната цел. </t>
    </r>
    <r>
      <rPr>
        <b/>
        <sz val="12"/>
        <color rgb="FF002060"/>
        <rFont val="Times New Roman"/>
        <family val="1"/>
        <charset val="204"/>
      </rPr>
      <t>Отговорното звено е в рамките на съответната администрация.</t>
    </r>
  </si>
  <si>
    <r>
      <t xml:space="preserve">      </t>
    </r>
    <r>
      <rPr>
        <sz val="12"/>
        <color rgb="FF002060"/>
        <rFont val="Times New Roman"/>
        <family val="1"/>
        <charset val="204"/>
      </rPr>
      <t>Таблицата в Приложение №1 съдържа общо 12 колони (8 основни колони и 4 под колони), като на всеки ред елементите в тях трябва да бъдат изцяло съгласувани помежду си и да са в съответствие с Програмата за управление на Република България юни 2023-декември 2024 г., с националните стратегически документи, които изпълнявате като водеща или партнираща администрация, както и със средносрочната бюджетна прогноза.</t>
    </r>
  </si>
  <si>
    <r>
      <t xml:space="preserve">       - "</t>
    </r>
    <r>
      <rPr>
        <b/>
        <sz val="12"/>
        <color rgb="FF002060"/>
        <rFont val="Times New Roman"/>
        <family val="1"/>
        <charset val="204"/>
      </rPr>
      <t>Документ"</t>
    </r>
    <r>
      <rPr>
        <sz val="12"/>
        <color rgb="FF002060"/>
        <rFont val="Times New Roman"/>
        <family val="1"/>
        <charset val="204"/>
      </rPr>
      <t xml:space="preserve"> – в колона C се посочват съответните документи, които съдържат относими стратегически цели (Национална програма за развитие „България 2030“, Програмата за управление на Република България юни 2023-декември 2024 г.; средносрочната бюджетна прогноза, както и стратегическите документи, част от националната стратегическа рамка – стратегия, пътна карта, програма, план за действие и др.)</t>
    </r>
  </si>
  <si>
    <t>Изпълнение на одобрената Пътна карта за реализиране на регионалната политика с цел създаване на условия за балансирано териториално развитие с изпълнение до 2025 г. при прилагане на  разпоредбите на Закона за регионалното развитие</t>
  </si>
  <si>
    <t>Националната програма за развитие БЪЛГАРИЯ 2030.</t>
  </si>
  <si>
    <t>СЦ 1Ускорено икономическо развитие, СЦ 2 Демографски подем и СЦ 3 Намаляване на неравенствата</t>
  </si>
  <si>
    <t>Брой български региони (NUTS 2), които са извън групата на 20-те региона с най-нисък БВП на глава от населението в ЕС</t>
  </si>
  <si>
    <t>% от изпълнението на одобрената Пътна карта за реализиране на регионалната политика с цел създаване на условия за балансирано териториално развитие с изпълнение до 2025 г. при прилагане на  разпоредбите на Закона за регионалното развитие (с натрупване)</t>
  </si>
  <si>
    <t>10%съответства на заложените стойности в средносрочната бюджетна прогноза</t>
  </si>
  <si>
    <t>Държавен бюджет, Средства от фондовете на Европейския съюз</t>
  </si>
  <si>
    <t>Главна дирекция "Стратегическо планиране и програми за регионално развитие"</t>
  </si>
  <si>
    <t>ГД СППРР</t>
  </si>
  <si>
    <t>Наименование на администрацията: МИНИСТЕРСТВО НА РЕГИОНАЛНОТО РАЗВИТИЕ И БЛАГОУСТРОЙСТВОТО</t>
  </si>
  <si>
    <t>Изготвил/лице за контакт, тел. и ел. поща: Зорница Тупанкова, главен експерт в дирекция АОЧР, тел. 02/9405502, е-mail: ZTupankova@mrrb.government.bg</t>
  </si>
  <si>
    <t>Програмни документи</t>
  </si>
  <si>
    <t xml:space="preserve">Бюджетна програма 1 Стратегическо планиране на регионалното пространствено развитие
Област на политика за интегрирано развитие на регионите, ефективно и ефикасно използване на публичните финанси и финансовите инструменти за постигане на растеж и подобряване качеството на жизнената среда </t>
  </si>
  <si>
    <t>Размер на сертифицираните средства по ИНТЕРРЕГ ИПП програмите за ТГС България - Сърбия, България - Турция и България - Македония 2014-2020</t>
  </si>
  <si>
    <t>85% финансиране от ЕС
15% съ-финансиране от националния бюджет на страните партньори</t>
  </si>
  <si>
    <t>Верифициране на искания за плащане и изготвяне на доклади по сертификация по ИНТЕРРЕГ ИПП програмите за ТГС 2014-2020</t>
  </si>
  <si>
    <t>Дирекция "Управление на териториалното сътрудничество"</t>
  </si>
  <si>
    <t>• Подпомагане на икономическото и социално развитие на трансграничните региони и намаляване на регионалните различия‚ посредством подобряване на инфраструктурата в граничните райони, опазване на околната среда, насърчаване на сътрудничество между регионите, устойчиво използване на природните и културните ресурси, насърчаване на съвместното трансгранично сътрудничество, разширяване на трансгранични икономически дейности, социалното предприемачество и здравна помощ;
• Развитие на транснационално и междурегионално сътрудничество в следните приоритети: иновации, околна среда, туризъм, достъпност и устойчиво градско развитие.</t>
  </si>
  <si>
    <t>85% финансиране от ЕС
15% съ-финансиране от националния бюджет на страната партньор</t>
  </si>
  <si>
    <t>Разработване и текущо оптимизиране на системите за управление и контрол;
Разработване на опростени административни процедури за изпълнението на проектите;
Усъвършенстване на информационните системи за наблюдение и контрол;
Стартиране на покани по програмите за трансгранично сътрудничество;
Изготвяне на меморандуми за изпълнението на програмите за трансгранично сътрудничество; 
Изготвяне на програмен наръчник и на наръчници за изпълнение на проекти по програмите за ТГС;
Сключване на договори за субсидия.</t>
  </si>
  <si>
    <t xml:space="preserve">Осигуряване на национално съ-финансиране на българските партньори, участващи в програмите за европейско териториално сътрудничество за периода 2021-2027, за които МРРБ е Национален орган, посредством сключване на договори за национално съ-финасиране и превеждане на средствата към българските партньори, участващи в проекти:
- По програма Интеррег "Евро-Средиземноморски басейн“ (ЕВРО-МЕД) 
- По програма ИНТЕРРЕГ ЕВРОПА 
- По програма „Интеррег VI-A Гърция – България“ 
- По програма „Интеррег VI-A Румъния –  България“                                                                  - По програма Дунавски регион;                                                 - По програма NEXT Черноморски басейн </t>
  </si>
  <si>
    <t>Програмни документи,
средносрочната бюджетна прогноза</t>
  </si>
  <si>
    <t>Брой сключени договори;</t>
  </si>
  <si>
    <t>национален бюджет чрез МРРБ</t>
  </si>
  <si>
    <t>Изготвяне на договори за предоставяне на национално съ-финансиране на българските партньори, участващи в програмите за европейско териториално сътрудничество, за които МРРБ е Национален орган и извършване на авансови плащания по тях.</t>
  </si>
  <si>
    <t>Подпомагане участието на българските партньори, участващи в програмите за европейско териториално сътрудничество за периода 2014-2020, за които МРРБ е Национален орган, посредством  извършване  на финални плащания  по  сключени договори за национално съ-финасиране  към българските партньори, участващи в проекти:
- По програма „Интеррег Гърция – България 2014-2020 
- По програма „Интеррег  Румъния –  България“ 2014-2020 
- По  програма Дунав 2014-2020
- По програма ИНТЕРРЕГ ЕВРОПА 2014-2020 
- По програма Балкани – Средиземно море 2014-2020
- По програма Черноморски басейн 2014-2020
- По програма УРБАКТ ІІІ 2014-2020</t>
  </si>
  <si>
    <t>Извършване на финални плащания по договори за предоставяне на национално съ-финансиране на българските партньори, участващи в програмите за европейско териториално сътрудничество за периода 2014-2020, за които МРРБ е Национален орган</t>
  </si>
  <si>
    <t>Осигуряване на добра обществена осведоменост относно програмите за ЕТС чрез подобряване на публичността и информационната им обезпеченост</t>
  </si>
  <si>
    <t xml:space="preserve">Организиране  на събития за публичност и информация
по  програмите ИНТЕРРЕГ ИПП
</t>
  </si>
  <si>
    <t xml:space="preserve">Повишаване обществената  осведоменост относно програмите за ЕТС </t>
  </si>
  <si>
    <t>Организиране на информационни дни и мероприятия с цел популяризиране на програмите и участието на Д УТС в тяхното управление и изпълнение</t>
  </si>
  <si>
    <t xml:space="preserve">Увеличаване размера на сертифицираните средства по програмите за трансгранично сътрудничество (ТГС), ИНТЕРРЕГ ИПП </t>
  </si>
  <si>
    <t>Размер на сертифицираните средства по ИНТЕРРЕГ ИПП програмите за ТГС към 31.12.2023 г.</t>
  </si>
  <si>
    <t>Текуща стойност на сертифицираните средства по ИНТЕРРЕГ ИПП програмите за ТГС: 
България - Сърбия 2014-2020:
25 338 116 евро (49 557 047 лева)
България - Турция 2014-2020:
21 912 414 евро (42 856 957 лева)
България - Република Северна Македония 2014-2020:
15 218 843 евро (29 765 470 лева)</t>
  </si>
  <si>
    <t>Целева стойност на сертифицираните средства по ИНТЕРРЕГ ИПП програмите за ТГС: 
България - Сърбия 2014-2020:
31 006 163 евро (60 642 784 лева)
България - Турция 2014-2020:
27 239 369 евро (53 275 575 лева)
България - Република Северна Македония 2014-2020:
18 228 188 евро (35 651 237 лева)</t>
  </si>
  <si>
    <t>Разпределение на целевите сертифицирани средства по ИНТЕРРЕГ ИПП програмите за ТГС през 2023 г. по източници на финансиране: 
България - Сърбия 2014-2020:
5 668 047 евро (11 085 737 лева), включително 9 422 876 лв. финансиране от ЕС и 1 662 861 лв. от националните бюджети на България и Сърбия
България - Турция 2014-2020:
5 326 955 евро (10 418 618 лева), включително 8 855 825 лв. финансиране от ЕС и 1 562 793 лв. от националните бюджети на България и Турция
България - Република Северна Македония 2014-2020:
3 009 345 евро (5 885 767 лева), включително 5 002 902 лв. финансиране от ЕС и 882 865 лв. от националните бюджети на България и Република Северна Македония</t>
  </si>
  <si>
    <t xml:space="preserve">Стойност на сертифицираните средства по ИНТЕРРЕГ ИПП програмите за ТГС: 
България - Сърбия 2014-2020:
29 339 991 евро (57 840 035 лева) - целевата стойност е изпълнена на 95 %;
България - Турция 2014-2020:
26 702 226 евро (52 250 015 лева) - целевата стойност е изпълнена на 98 %;
България - Република Северна Македония 2014-2020:
16 800 746 евро (32 859 403 лева) - целевата стойност е изпълнена на 92 %;                </t>
  </si>
  <si>
    <t>Увеличаване размера на усвоените средства по програмите за трансгранично сътрудничество (ТГС), ИНТЕРРЕГ ИПП</t>
  </si>
  <si>
    <t>България - Сърбия 2022-2023: 21 685 949,67 лв. (11 087 850 евро, от които 9 424 672,50 евро - финансирани от ЕС и 1 663 177,50 евро - съфинансирани от НБ)
България - Турция 2022-2023: 19 580217,03 лв. (10 011 206 евро, от които 8 509 525,10 евро - финансирани от ЕС и 1 501 680,90 евро - съфинансирани от НБ)
България - Северна Македония 2022-2023: 17 723 852,72 лв. (9 062 062 евро, от които 7 702 752,70 евро - финансирани от ЕС и 1 359 309,30 евро - съфинансирани от НБ)
Общо за трите програми: 58 990 019,42 лв. (30 161 118 евро, от които 25 636 950,30 евро - финансирани от ЕС, 4 524 167,70 евро - финансирани от НБ)</t>
  </si>
  <si>
    <t>Разработване и текущо оптимизиране на системите за управление и контрол;
Разработване на опростени административни процедури за изпълнението на проектите;
Усъвършенстване на съществуващите информационни системи за наблюдение и контрол;
Въвеждане и управление на електронното отчитане на проектите;
Стартиране на покани по програмите за трансгранично сътрудничество;
Изготвяне на меморандуми за изпълнението на програмите за трансгранично сътрудничество, 
Изготвяне на описание на системите за управление и контрол на програмите за трансгранично сътрудничество, 
Изготвяне на програмен наръчник за трансгранично сътрудничество и 
Изготвяне на наръчници за изпълнение на проекти по програмите за трансгранично сътрудничество</t>
  </si>
  <si>
    <t xml:space="preserve">По програмите с Румъния и Гърция са подписани общо 302 договора, а изплатеното национално съфинансиране е над 42 млн. лева.
По многонационалните програми („Дунав“, „Черноморски басейн“, „Балкани-Средиземно море“,  ИНТЕРРЕГ Европа и УРБАКТ), 300 български партньори участват в 223 съвместни проекта. Размерът на националното съфинансиране е над 8,8 млн. лева. 
</t>
  </si>
  <si>
    <t>310 договора</t>
  </si>
  <si>
    <t xml:space="preserve"> Интеррег V A Румъния - България 2 108 000 лв.; Интеррег V A Гърция - България 2 000 000 лв.; програма Дунав 523 000 лв.; Балкани Средиземно море 313 000 лв.; Интеррег Европа 445 000 лв.; Черноморски басейн - 249 000 лв.; Урбакт 44 000 лв.</t>
  </si>
  <si>
    <t>Извършени са финални плащания по договори за предоставяне на национално съ-финансиране на българските партньори, участващи в програмите за европейско териториално сътрудничество за периода 2014-2020, за които МРРБ е Национален орган в размер на 4 300 000 лв.</t>
  </si>
  <si>
    <t xml:space="preserve">Изпълнени мероприятия </t>
  </si>
  <si>
    <t>76 400 лв</t>
  </si>
  <si>
    <t>Бюджет за Техническа помощ по програмите за трансгранично сътрудничество</t>
  </si>
  <si>
    <t>Организирани 16 информационни дни във връзка с отворените покани за набиране на проектни концепции по Териториалните стратегии на програмите със Сърбия, Северна Македония и Турция, приоритет "По-зелен граничен регион" по програмата със Северна Македония и поканата по приоритет „Щадящ околната среда трансграничен регион“ по програмата с Турция. Проведени събития за отразяване на Деня на Интеррег сътрудничеството 2023. Събитията са изпълнени по договор РД-02-29-11/23.02.23 г. за възлагане на обществена поръчка с предмет "Осигуряване на логистично и техническо обезпечаване на събития, касаещи реализацията на програмите за трансгранично сътрудничество ИНТЕРРЕГ-ИПП“</t>
  </si>
  <si>
    <t>Наименование на администрацията:  АГЕНЦИЯ ПЪТНА ИНФРАСТРУКТУРА</t>
  </si>
  <si>
    <t>Изготвил/лице за контакт, тел. и ел. поща: Светослав Ковачев, e-mail: s.kovachev@}api.bg</t>
  </si>
  <si>
    <t>Ремонтирани регионални пътища - 5 бр.</t>
  </si>
  <si>
    <t>Оперативна програма „Региони в растеж“ 2014-2020 г.; Стратегия за развитие на пътната инфраструктура в Република България 2016 -2022 г.; Средносрочна оперативна програма за изпълнение на стратегията;</t>
  </si>
  <si>
    <t>Подобряване и модернизация на технико-експлоатационните характеристики на пътищата, осигуряване на безопасност на движението и комфорта на пътуващите. Подобряване на качеството на живот и работна среда. Осигуряване на нови възможности за повишаване конкурентно способностите на съответните региони. Подобряване на достъпността до TEN-T мрежата на товари и пътници в рамките на съответните региони.</t>
  </si>
  <si>
    <t>километри ремонтирани регионални пътища</t>
  </si>
  <si>
    <t>58 км. пътни отсечки в лошо състояние</t>
  </si>
  <si>
    <t>58 км. пътни отсечки в много добро състояние</t>
  </si>
  <si>
    <t>Европейско и собствено финансиране</t>
  </si>
  <si>
    <t>Бенефициент на оперативната програма /Управление на проекта от сформирания екип, който управлява и координира всички дейности и участници в реализацията на инвестиционното предложение; Извършване на строително . монтажни работи от избраните изпълнители за ремонт на обектите; Извършване на строителен надзор (Консултантска дейност) на проектите от избраните изпълнители; Осъществяване на авторски надзор на обектите; Въвеждане на обектите в експлоатация; Верификация на разходите и отчитане на постигнатите резултати./</t>
  </si>
  <si>
    <t>Дирекция ИПОПРРПТСЕС</t>
  </si>
  <si>
    <t>Успешно одобрени концепции за интегрирани територални инвестиции, включващи  нови и подобряване на пътни отсечки извън трансевропейската транспортна мрежа</t>
  </si>
  <si>
    <t>Програма „Развитие на регионите“ 2021 -2027 г.; Инвестиционна програма за изпълнение на условията за усвояване на средствата от европейските фондове за периода 2021-2027 г.; Интегрирани териториални стратегии за развитие на регионите; ' Планове за интегрирано развитие на общините;</t>
  </si>
  <si>
    <t>Подобряване на функционалните връзки между териториите и създаване на функционални връзки.Подобряване и модернизация на технико-експлоатационните характеристики на пътищата, осигуряване на безопасност на движението и комфорта на пътуващите. Подобряване на качеството на живот и работна среда.</t>
  </si>
  <si>
    <t>RCO44</t>
  </si>
  <si>
    <t>394 506 495,42</t>
  </si>
  <si>
    <t>Европейско финансиране</t>
  </si>
  <si>
    <t>Подготовка и подаване на проектни предложения и сключване на договори за финансиране.</t>
  </si>
  <si>
    <t>Успешно одобрени концепции за интегрирани територални инвестиции, включващи реконструиране и модернизиране, на пътни отсечки извън трансевропейската транспортна мрежа</t>
  </si>
  <si>
    <t>Програма „Развитие на регионите“ 2021 -2027 г.; Инвестиционна програма за изпълнение на условията за усвояване на средствата от европейските фондове за периода 2021-2027 г.; Интегрирани териториални стратегии за развитие на регионите; Планове за интегрирано развитие на общините;</t>
  </si>
  <si>
    <t>RCO46</t>
  </si>
  <si>
    <t>635 995 536,91</t>
  </si>
  <si>
    <t>Успешно кандидатстване за трайно укрепване на идентифицирани неблагоприятни геодинамични процеси по републиканската пътна мрежа</t>
  </si>
  <si>
    <t>Програма "Околна среда" 2021-2027</t>
  </si>
  <si>
    <t>Опазване живота и здравето на населението от гледна точка безопасност на движението по пътищата, както и за околната среда по отношение на биоразнообразието. Подобряване на качеството на живот и работна среда.</t>
  </si>
  <si>
    <t>брой подадени и одобрени проектни предложения</t>
  </si>
  <si>
    <t>81 454 242.00</t>
  </si>
  <si>
    <t>Успешно кандидатстване с проект за подобряване на мобилността и безопасността на движението във второстепенната мрежа (не TEN-T) в трансграничната територия Гърция -България.</t>
  </si>
  <si>
    <t>Програма Интеррег\/1-А Гърция - България 2021-2027; Инвестиционна програма за изпълнение на условията за усвояване на средствата от европейските фондове за периода 2021-2027 г; Интегрирана териториално стратегия за развитие на ЮЦР</t>
  </si>
  <si>
    <t>Подобрена трансгранична свързаност и мобилност, която ще благоприятства местното развитие, подпомагайки търговията, туризма и мобилността на работната сила.</t>
  </si>
  <si>
    <t>брой сключени договори за финансиране по програмата</t>
  </si>
  <si>
    <t>0 бр.</t>
  </si>
  <si>
    <t>1 бр.</t>
  </si>
  <si>
    <t>Подготовка и подаване на проектно предложение и сключване на договор за финансиране.</t>
  </si>
  <si>
    <t>Успешно кандидатстване с проекти за осигуряване на пътна безопасност за участъците, припокриващи велосипедния маршрут EuroVelo6, както и на свързаната пътна инфраструктура</t>
  </si>
  <si>
    <t>Програма Интеррег\/1-А Румъния - България 2021-2027; Инвестиционна програма за изпълнение на условията за усвояване на средствата от европейските фондове за периода 2021-2027 г.; Интегрирани териториални стратегии за развитие на регионите</t>
  </si>
  <si>
    <t>Развитие на граничната зона чрез многосекторни интервенции, вкл. подобряване на пътната ифраструктура, водеща към културни и туристически цели в граничната зона.</t>
  </si>
  <si>
    <t>RCO76</t>
  </si>
  <si>
    <t>Брой интегрирани проекти за териториално развитие</t>
  </si>
  <si>
    <t>2 бр.</t>
  </si>
  <si>
    <t>Подготовка и подаване на проектни предложения след обявяване на покана за кандидатстване по Приоритет 4 Интегриран регион</t>
  </si>
  <si>
    <t>Започване на строителството на тунела под Шипка
Начало на реални строителни дейности по тунела под Шипка.</t>
  </si>
  <si>
    <t>Интегриране на националната пътна мрежа в транспортната мрежа на ЕС Завършване на основни национални и Общоевропейски транспортни направления на територията на страната чрез развиване на „основната” и „разширената” транс-европейски транспортни мрежи на територията на страната, както и на ключови вътрешни връзки cTEN-T мрежата. Отстраняването на идентифицираните „тесни места“ по пътната мрежа.</t>
  </si>
  <si>
    <t>АПИ - Дирекция ИПОПТТИ</t>
  </si>
  <si>
    <t xml:space="preserve">Предприемане на действия за реализиране на участъка на магистрала 
"Струма" в района на Кресна с одобреното трасе извън Кресненското дефиле, без загуба 
на европейски средства и спазване на мерките за опазване и защита на околната среда
</t>
  </si>
  <si>
    <t>Недопускане на прекратени процедури по ЗОП и неправомерно плащане на изпълнители за неизвършени СМР, чрез осъществяване на точно, адекватно, навременно  и законосъобразно изпълнение на предварителeн, текущ и последващ контрол върху процедурите произтичащи от СФУК във внедреният модел за управление т.н "COSO модел" .</t>
  </si>
  <si>
    <t>Стратегия за развитие на вътрешния контрол в публичния сектор</t>
  </si>
  <si>
    <t>Упражняване на предварителен контрол по отношение на процедурите по ЗОП и текущ и последващ контрол при изпълнение на Договори с възложител АПИ в т.ч и проверка за действително изпълнение работи отразени в сертификати за плащане на изпълнителите.</t>
  </si>
  <si>
    <t>Законосъобразно и точно функциониране на СФУК в АПИ, предпоставка за  качествено изпълнение на Договорите по ЗОП с възложител АПИ.</t>
  </si>
  <si>
    <t>Брой  контролни листа /КЛ/ извършени проверки на процедури по ЗОП, Брой на извършени проверки на сертификати за плащане; Брой на проверки извършени на място,</t>
  </si>
  <si>
    <t>неприложимо</t>
  </si>
  <si>
    <t xml:space="preserve"> Бюджет АПИ</t>
  </si>
  <si>
    <t>Организация/отчетност  на дейностите при "проверка на място".  Комуникация с дирекциите за доокомплектоване /при необходимост/ на доказателственият материал за извършени СМР. Проследяване за точност/пълнота на всички документи необходими за провеждането на законосъобразна процедура по ЗОП. Изготвяне на годишен план за "проверки на място".</t>
  </si>
  <si>
    <t>Дирекция АРОК, отдел “Контролни дейности"</t>
  </si>
  <si>
    <t>Усъвършенстване на дейностите при извършване на контрол и наблюдение за законосъобразно действие/поведение от страна служителите и недопускане на корупционни практики в структурата на АПИ. Контрол върху действията и поведението на служителите за провомерно и законосъобразно изпълнение на служебните им ангажименти.</t>
  </si>
  <si>
    <t xml:space="preserve">Недопускане на корупционни практики/конфликт на интереси и нарушения на нормите от ЗДсл. и Етичният кодекс в АПИ,  
</t>
  </si>
  <si>
    <t xml:space="preserve">Подобряване на етичността и прекъсване/санк- циониране на корупционни прояви проявени в професионалните действия на служителите, така и на влизащите в контакт с тях. Закон за защита  на лицата, подаващи сигнали или публично оповестяващи информация за нарушения (ЗЗЛПСПОИН), ЗПК
</t>
  </si>
  <si>
    <t xml:space="preserve">неприложимо </t>
  </si>
  <si>
    <t>Логистична организация, проверка и доклад с констатации от проверката. Проследяване за изпълнение на направените препоръки /последващ контрол/.  Осъществяване на комуникация с КПКОНПИ, Прокуратура, Съд, ДАНС,  разследващи органи и др. и допълнителни  контролни дейности възлагани от Ръководството на АПИ.</t>
  </si>
  <si>
    <t>Включване на нови обекти в процедурите по оценка на риска в изпълнение на вътрешния контрол по СФУК от "модела COSO" , внедрен с структурата на АПИ</t>
  </si>
  <si>
    <t>Изграждане на съзнание и разбиране за процеса по у-ние на риска на всички нива в АПИ; Изграждане на организационна структура по отношение на у-ние на рискаи на отговорност, свързана о у-ние на риска на всички нива на АПИ; Обхващане на всички рисковеи на тяхното добро управление в рамките на риск апетита; Внедряване на риска, като част от процеса за вземане на решение от ръководството на АПИ с цел разумна увереност.</t>
  </si>
  <si>
    <t>Адекватно и точно функциониране на СФУК в АПИ, предпоставка качествено изпълнение на Договорите по ЗОП с възложител АПИ и даване на разумна увереност на ръковотството за вземане на адекватни и точни решения в изпълнение на целите на АПИ.</t>
  </si>
  <si>
    <t>Планове за у-ние, ограничаване  на риска - 116 бр. ; Риск регистри; Стратегията за управление на риска на АПИ 2023-2025” - 1бр.                                4 бр. Регистри по процедурата за ОР.</t>
  </si>
  <si>
    <t xml:space="preserve">Изготвяне на Заповеди за Комитет по управление на риска в АПИ и Работни групи по управление на риска в АПИ.
Изготвяне да документи свързани с провеждане на заседание на Комитета по управление на риска в АПИ..;  Изготвяне на риск-регистър на АПИ по приложения №1 и №2 от „Стратегия за управление на риска в системата на МРРБ” и Доклад за състоянието на системата за управление на риска в АПИ за 2022 г.;
</t>
  </si>
  <si>
    <t>Включване на нови проекти по ОП на ЕС с цел превенция, отчетност за програмен период 2021-2027   и архивиране на процедурите  за администриране на нередности и сигнали за нередности по европейски програми, съфинансирани с европейски средства с бенефициент АПИ</t>
  </si>
  <si>
    <t>Систематезиране и координация на информацията и превантивна дейност относно законосъобразни действия по отношение на процедурите по администриране на нередности със ср-ва на ЕС.</t>
  </si>
  <si>
    <t>Наложени финансови корекции в следствие на доказани нередности /сигнали за нередности по изпълнение на ОП на ЕС с бенефициент АПИ</t>
  </si>
  <si>
    <t>6 бр. регистри за сигнали/ нередности  по програми на ЕС с бенефициент АПИ.</t>
  </si>
  <si>
    <t>Вътрешна комуникация с дирекциите организация и изготвяне на възражения до управляващите органи на ОП на ЕС  в изпълнение правото на бенефициента за възражение по чл.72, ал.3 от ЗУСЕПФУ и участие в подготовката на процедурата по обжалване пред съд по наложена финансова корекция. Поддържане на архива с актуална информация по случайте на установени нередности и сигнали за нередности.</t>
  </si>
  <si>
    <t>Дирекция АРОК,отдел "Контролни дейности"</t>
  </si>
  <si>
    <t xml:space="preserve">Засилване на специализираният контрол за предотвратяване разрушаването на пътната настилка и допускане на ПТП, в следствие на тежки и извън габаритни ППС. </t>
  </si>
  <si>
    <t xml:space="preserve">Национална стратегия за безопасност на движението по пътищата на РБ 2021-2030, Закон за пътищата чл.19, ал.2, т.6. Наредба 11 за движение на извънгабаритни товари и/или тежки пътни превозни средства /Раздел 11/ </t>
  </si>
  <si>
    <t>Недопускане на ПТП и повреда на РПМ в следствие на превишение на нормативно определените допустими стойности на габаритните размери и натоварване на ППС</t>
  </si>
  <si>
    <t>Намаляване на ПТП и разрушаването на експлотационните качества на РПМ</t>
  </si>
  <si>
    <t>Брой проверки;         Брой на съставените АУАН;     Брой на издадените НП</t>
  </si>
  <si>
    <t>11 075 бр. - проверки на тежки и извънгаб. Товари;                         441 бр. - АУАН;           421 бр. - НП                Доброволно събрани суми: 282 070 лв.;       Събрани суми от НАП: 136 965 лв.</t>
  </si>
  <si>
    <t xml:space="preserve"> Дейността се извършва чрез специализиран мобилен контрол по РПМ, посредством утвърдени месечни графици. Извършване на проверки и съставяне на  АУАНИ, издаване на НП по ЗАНН</t>
  </si>
  <si>
    <t>Ос на развитие 3 "Свързана и интегрирана България";  Национален приоритет П7 "Транспортна свързаност"</t>
  </si>
  <si>
    <t>НТУ генерира приходи, които постъпват в държавния бюджет и се влагат за финансиране поддържането на РПМ</t>
  </si>
  <si>
    <t>НТУ</t>
  </si>
  <si>
    <t>Наименование на администрацията: АГЕНЦИЯ ПЪТНА ИНФРАСТРУКТУРА</t>
  </si>
  <si>
    <t>Ремонтирани регионални пътища - 6 бр.</t>
  </si>
  <si>
    <t>125 км. пътни отсечки в лошо състояние</t>
  </si>
  <si>
    <t>125 км. пътни отсечки в много добро състояние</t>
  </si>
  <si>
    <t>71 348 578.39</t>
  </si>
  <si>
    <t xml:space="preserve">През 2023 г. са ремонтирани пътни отсечки с обща дължина 67.35 км. </t>
  </si>
  <si>
    <t>Изпълнени укрепителни дейности на свлачища -1 бр.</t>
  </si>
  <si>
    <t>Оперативна програма „Околна среда“ 2014 -2020 год.</t>
  </si>
  <si>
    <t>хектари укрепени свлачища</t>
  </si>
  <si>
    <t>Оха</t>
  </si>
  <si>
    <t>2,97 ха</t>
  </si>
  <si>
    <t>17 815 006.80</t>
  </si>
  <si>
    <r>
      <t xml:space="preserve">Бенефициент на оперативната програма /Управление на проекта от сформирания екип, който управлява и координира всички дейности и участници </t>
    </r>
    <r>
      <rPr>
        <i/>
        <sz val="10"/>
        <color theme="1"/>
        <rFont val="Arial"/>
        <family val="2"/>
        <charset val="204"/>
      </rPr>
      <t xml:space="preserve">в </t>
    </r>
    <r>
      <rPr>
        <sz val="10"/>
        <color theme="1"/>
        <rFont val="Arial"/>
        <family val="2"/>
        <charset val="204"/>
      </rPr>
      <t>реализацията на инвестиционното предложение; Извършване на строително монтажни работи от избрания изпълнител за ремонт на обекта; Извършване на строителен надзор (Консултантска дейност) на проекта от избрания изпълнител; Осъществяване на авторски надзор на обекта; Въвеждане на обекта в експлоатация; Верификация на разходите и отчитане на постигнатите резултати./</t>
    </r>
  </si>
  <si>
    <t>През 2023 г. са укрепени 2,97 ха свлачища</t>
  </si>
  <si>
    <t>Успешно кандидатстване за нови и подобряване на пътни отсечки извън трансевропейскат а транспортна мрежа</t>
  </si>
  <si>
    <t>6 броя подадени концепции за интегрирани територални инвестиции</t>
  </si>
  <si>
    <t>През 2023 г. са подадени 5 броя проектни предложения</t>
  </si>
  <si>
    <t>Успешно кандидатстване за реконструиране и модернизиране, на пътни отсечки извън трансевропейскат а транспортна мрежа</t>
  </si>
  <si>
    <t>15 броя подадени концепции за интегрирани територални инвестиции</t>
  </si>
  <si>
    <t>През 2023 г. са подадени 16 броя проектни предложения</t>
  </si>
  <si>
    <t>Програма "Околна среда" 2021 - 2027 г. все още не е отворена за кандидатстване. Очаква се да бъде отворена за кандидатстване през месец март 2024 г.</t>
  </si>
  <si>
    <t xml:space="preserve">УО не е обявил покана за проектни предложения. Подготовка на документация за обявяване на обществена поръчка „Изработване на идеен и технически проект с ПУП - Парцеларен план
за обект „Доизграждане на Главна пътна комуникация Смолян – от съществуващо кръгово кръстовище при км 0+000 
до път II-86 при край на кв. Устово, област Смолян”
</t>
  </si>
  <si>
    <t>УО не е обявил покана за проектни предложения. Проучване и запознаване с проекта на стратегия за изграждане на EuroVelo6.</t>
  </si>
  <si>
    <t>Изградени нови пътища - 3 бр.</t>
  </si>
  <si>
    <t>Оперативна програма ТТИ 2014-2020 и Механизъм "Свързана Европа"</t>
  </si>
  <si>
    <t>RCO 43</t>
  </si>
  <si>
    <t>километри изградени нови пътища</t>
  </si>
  <si>
    <t>217 351055.00</t>
  </si>
  <si>
    <t>Управление на проекта от сформирания екип, който управлява и координира всички дейности и участници в реализацията на инвестиционното предложение; Извършване на строително монтажни работи от избраните изпълнители за ремонт на обектите; Извършване на строителен надзор (Консултантска дейност) на проектите от избраните изпълнители; Въвеждане на обектите в експлоатация; Верификация на разходите и отчитане на постигнатите резултати</t>
  </si>
  <si>
    <t>Дирекция ИПОПТТИ</t>
  </si>
  <si>
    <t>Успешно кандидатстване с проекти за изграждането на пътни отсечки част от трансевропейската транспортна мрежа</t>
  </si>
  <si>
    <t>Програма ТС 2021-2027 и ОПТТИ 2014-2020</t>
  </si>
  <si>
    <t>Отстраняването на идентифицираните „тесни места“ по пътната мрежа. С подобряване на свързаността и безопасността на движението, ще се повиши ефективността на транспорта и ще се намали броя на пътните инциденти. Подобрените технически и експлоатационни параметри на пътната инфраструктура ще имат и положително въздействие върху околната среда и климата, което се изразява в намаляване на отделяните вредни емисии.</t>
  </si>
  <si>
    <t>бр. проекти</t>
  </si>
  <si>
    <t>Европейско и национално съфинансиране</t>
  </si>
  <si>
    <t xml:space="preserve">Подготовка и подаване на проектни предложения и сключване на договори за финансиране.
</t>
  </si>
  <si>
    <t>Престои подготовка и подаване на проектни предложения и сключване на договори за финансиране по няколко от целите  посочените в 2023г. Като за обект „Обходен път на гр. Бургас“ е изготвен Формуляр за кандидатстване за финансиране, одобрен е от Ръководителя на Управляващия орган (УО) на ОПТТИ и УО и е подписан дотовор за БФП.</t>
  </si>
  <si>
    <t>Недопускане на прекратени процедури по ЗОП и неправомерно плащане на изпълнители за неизвършени СМР, чрез окъществяване на точно, адекватно, навременно  и законосъобразно изпълнение на предварителeн, текущ и последващ контрол върху процедурите произтичащи от СФУК във внедреният модел за управление т.н "COSO модел" .</t>
  </si>
  <si>
    <t xml:space="preserve">1075 бр. КЛ по ЗОП ;           1824бр. -сертификати; 389 бр. - Доклади/проверки на място       </t>
  </si>
  <si>
    <t xml:space="preserve">1132 КЛ по ЗОП;          1555 бр.-сертификати;      387 бр. доклади/проверки на място      </t>
  </si>
  <si>
    <t>Организация/отчетн-ост  на дейностите при "проверка на място".  Комуникация с дирекциите за доокомплектоване /при необходимост/ на доказателственият материал за извършени СМР. Проследяване за точност/пълнота на всички документи необходими за провеждането на законосъобразна процедура по ЗОП. Изготвяне на годишен план за "проверки на място".</t>
  </si>
  <si>
    <t>изпълнена</t>
  </si>
  <si>
    <t>Национална стратегия за превенция и противодействие на корупцията в РБ Стратегия за развитие на държавната администрация</t>
  </si>
  <si>
    <t>Недопускане на корупционни практики/конфликт на интереси и нарушения на нормите от ЗДсл. и Етичният кодекс в АПИ.</t>
  </si>
  <si>
    <t>Подобряване на етичността и прекъсване/санк- циониране на корупционни прояви проявени в професионалните действия на служителите, така и на влизащите в контакт с тях.</t>
  </si>
  <si>
    <t>Бр. извършени проверки на новоназначини служители в АПИ по ЗПКОНПИ;            Бр. проверки по сигнали подадени отграждани и служители;                             Бр. наложени наказания по ЗДсл. Бр. извършени планови проверки. Бр. осъществена кореспонденция.</t>
  </si>
  <si>
    <t>Логистична организация, проверка и доклад  с констатации от проверката. Проследяване за изпълнение на направените препоръки /последващ контрол/.  Осъществяване на комуникация с КПКОНПИ, Прокуратура, Съд, ДАНС,  разследващи органи и др.</t>
  </si>
  <si>
    <t>Дирекция АРОК, отдел “Контролни дейности" и отдел "Служебен контрол"</t>
  </si>
  <si>
    <t>Изграждане на съзнание и разбиране за процеса по у-ние на риска на всички нива в АПИ; Изграждане на организационна структура по отношение на у-ние на рискаи на отговорност, свързана с у-ние на риска на всички нива на АПИ; Обхващане на всички рискове и на тяхното добро управление в рамките на риск апетита; Внедряване на риска, като част от процеса за вземане на решение от ръководството на АПИ с цел разумна увереност.</t>
  </si>
  <si>
    <t>Бр. Планове за управление и ограничаване на въздействие на риска. Актуализиране на "Стратегията за управление на риска на АПИ 2023-2025”                         Бр. регистри за ОР, за единтифициран-ите рискове, остатъчните рискове.</t>
  </si>
  <si>
    <t>Планове за у-ние, ограничаване  на риска и коригирани планове  - 118 бр. ; Стратегията за управление на риска на АПИ 2023-2025” - 1бр.                                4 бр. Регистри по процедурата за ОР.</t>
  </si>
  <si>
    <t>Изготвяне на Заповеди за Комитет по управление на риска в АПИ и Работни групи по управление на риска в АПИ.
 Изготвяне да документи свързани с провеждане на заседание на Комитета по управление на риска в АПИ;  Изготвяне на риск-регистър на АПИ по приложения №1 и №2 от „Стратегия за управление на риска в системата на МРРБ” и Доклад за състоянието на системата за управление на риска в АПИ за 2023 г.;</t>
  </si>
  <si>
    <t>Регламенти на ЕС 2018/1046,1303/13. Национ. Стратегия за превенция и борба с нередностите и измамите засягащи фин. интереси на ЕС за период 2021-2027г.</t>
  </si>
  <si>
    <t>Бр. регистри за поддържане на информация по процедурите за админстриране на нередности.</t>
  </si>
  <si>
    <t>Вътрешна комуникация с дирекциите организация и изготвяне на възражения до управляващите органи на ОП на ЕС  в изпълнение правото на бенефициента за възражение по чл.72, ал.3 от ЗУСЕФСУ и участие в подготовката на процедурата по обжалване пред съд по наложена финансова корекция. Поддържане на архива с актуална информация по случайте на установени нередности и сигнали за нередности.</t>
  </si>
  <si>
    <t>9484 бр. - проверки на тежки и извънгаб. Товари;                         486 бр. - АУАН;           509 бр. - НП                Доброволно събрани суми: 315 397 лв.;       Събрани суми от НАП: 164 356лв.</t>
  </si>
  <si>
    <t xml:space="preserve"> Дейността се извършва чрез специализиран мобилен контрол по РПМ, посредством утвърдени месечни графици. Извършване на проверки и съставяне на  АУАН, издаване на НП  по ЗАНН</t>
  </si>
  <si>
    <t>Дирекция АРОК, отдел “Контрол по РПМ"</t>
  </si>
  <si>
    <t>Националната програма за енергийна ефективност на многофамилни жилищни
сгради (НПЕЕМЖС) е насочена към обновяване на многофамилни жилищни сгради с основна цел чрез изпълнение на мерки за енергийна ефективност да се осигурят по-добри условия на живот за гражданите в многофамилни жилищни сгради, топлинен комфорт и по-високо качество на
жизнената среда.</t>
  </si>
  <si>
    <t xml:space="preserve">Постановление № 18 на МС от 02.02.2015 г. за приемане на НПЕЕМЖС.
</t>
  </si>
  <si>
    <t>Обновяване състоянието на сградния жилищен фонд чрез подобряване енергийните характеристики на сградите и създаване на работещ механизъм за осигуряване на достъпни жилища.
Постигане минимален клас "С" на ЕЕ.</t>
  </si>
  <si>
    <t xml:space="preserve">1. 11 541 275 кв.м
2. 147 761 бр.
3. 340 705 бр.
4. 2 022 бр.
</t>
  </si>
  <si>
    <t xml:space="preserve">1. Обновена РЗП (кв.м)
2. Обновени жилища (бр.)
3. Облагодателствани обитатели (бр.)
4. Въведени в експлоатация жилищни сгради (бр.)
</t>
  </si>
  <si>
    <t xml:space="preserve">1 958 303 816,52 лв. с вкл. ДДС, без вкл. дължими лихви към ББР ЕАД, предвид наличие на жилищни сгради в процес на изпълнение. </t>
  </si>
  <si>
    <t>100% безвъзмездно финансиране, осигурено от държавен бюджет на Р България</t>
  </si>
  <si>
    <t xml:space="preserve"> - строителен надзор и оценка на съответствието;
 - СМР;
 - инвеститорски контрол;</t>
  </si>
  <si>
    <t>Дирекция "Жилищна политика", МРРБ</t>
  </si>
  <si>
    <t>Подобряване качеството на
жизнената среда“, чрез изпълнение на споразумения за трансфери за
„Подобряване на енергийната ефективност на жилищни сгради“</t>
  </si>
  <si>
    <t xml:space="preserve">Постановление № 228 на МС от 17 ноември 2023 г. </t>
  </si>
  <si>
    <t>Обновяване състоянието на сградния жилищен фонд чрез подобряване енергийните характеристики на жилищните сградите.
Постигане минимален клас "С" на ЕЕ.</t>
  </si>
  <si>
    <t>1. 366 хил. кв. м</t>
  </si>
  <si>
    <t>1. Обновена РЗП (кв.м)</t>
  </si>
  <si>
    <t>0 (нула)</t>
  </si>
  <si>
    <t>Държавен бюджет на Р България</t>
  </si>
  <si>
    <t xml:space="preserve"> - обследване за енергийна ефективност и енергиен сертификат на жилищната сграда;
 - техническо обследване и технически паспорт на жилищната сграда;
 - изготвяне на инвестиционен проект и авторски надзор;
 - строителен надзор и оценка на съответствието;
 - СМР;
 - инвеститорски контрол;</t>
  </si>
  <si>
    <t>Изпълнение на Подмярка 1 „Подкрепа за
устойчиво енергийно обновяване на жилищния сграден фонд“ (Подмярка 1), която
е част от инвестиция C4.I1 “Подкрепа за обновяване на сградния фонд“ от ПВУ.
Подбор и изпълнение на проекти към инвестиция "Енергийна ефективност в сградния фонд", финансирана от МВУ, старт на реализацията както на Етап I, така и на Етап II с 20% самоучастие; предложения за механизми за финансови инструменти в подкрепа на самоучастието на собствениците, вкл. ЕСКО и др. международни практики активиране на частните инвестиции.</t>
  </si>
  <si>
    <t>Намаляването на въглеродния отпечатък и
енергийната интензивност на икономиката и спомагането на зеления преход
посредством предприемането на мерки за повишаване на енергийната ефективност на
жилищните, публичните и бизнес сгради, както и чрез насърчаване на производството на
енергия от възобновяеми източници.</t>
  </si>
  <si>
    <t>1. 3 688 900 кв. м</t>
  </si>
  <si>
    <t>1. до 1 189 503 129 лв. без вкл. ДДС
2. до 236 226 509 лв. н.в. ДДС
3. до 70 617 600 лв. собствен принос.</t>
  </si>
  <si>
    <t>1. МВУ по НПВУ, европейско финансиране;
2. Държавен бюджет на Р България
3. Собствени средства на Сдружението на собствениците;</t>
  </si>
  <si>
    <t>Подписаване на договори с общински администрации за изпълнение на проекти за обновяване на жлищни сгради</t>
  </si>
  <si>
    <t>Осигуряване на консултации и информация по всички въпроси, свързани с процеса на обновяване при предприемане на мерки за повишаване на енергийната ефективност в  изпълнение на реформата.</t>
  </si>
  <si>
    <t>1. 27 гишета</t>
  </si>
  <si>
    <t>1. Брой гишета</t>
  </si>
  <si>
    <t>1. 6 гишета</t>
  </si>
  <si>
    <t>1. 28 гишета</t>
  </si>
  <si>
    <t>Финансирането е осигурено от Министерство на финансите</t>
  </si>
  <si>
    <t>1. Предоставяне на информация и услуги за изпълнение на възможни мерки за енергийна ефективност: кандидатстване, финансиране, финансови инструменти, информационни кампании;
2. Предоставяне на информация и съдействие за изготвяне на обследване за ЕЕ и валиден енергиен сертификат.
3. Координация с общински и районни администрации при възникнали проблеми.</t>
  </si>
  <si>
    <t>1. МРРБ, ДЖП
2. МЕ
3. АУЕР
4. МФ, Д ЦКЗ</t>
  </si>
  <si>
    <t>Създаване на Единната информационна система на етажната собственост</t>
  </si>
  <si>
    <t>Приет Закон
за изменение и допълнение на Закона за управление на етажната собственост (ЗУЕС).
(Обн. ДВ, бр. 82, от 29.9.2023 г.)</t>
  </si>
  <si>
    <t xml:space="preserve">Регламентиране на професионалното управление на етажната собственост и подобряване на контрола над дейността на компанните с функции на платени управители.
Изпълнение на регистрова реформа чрез обединяване на съществуващите регистри на етажни собствености и управители на етажните собствености
</t>
  </si>
  <si>
    <t>1. Очквано 200-300 бр. регистрации на фирми за професионално управление
2. Очаквано  над 2000 бр. сдружения на собствениците.</t>
  </si>
  <si>
    <t>1. Брой регистрирани компании.
2. Брой регистрирани сдружения на собствениците.</t>
  </si>
  <si>
    <t>1. 0 (нула)
2. 0 (нула)</t>
  </si>
  <si>
    <t>420 хил. лв. с вкл. ДДС.
Недостиг на средства  в размер на 258 хил. лв. с вкл. ДДС. при наличен бюджет на дирекцията от 162 хил. лв. с вкл. ДДС.</t>
  </si>
  <si>
    <t>Бюджет на дирекция "Жилищна политика"</t>
  </si>
  <si>
    <t>Разработване на програмен продукт за регистрация на платени управители и сдружения на собствениците.</t>
  </si>
  <si>
    <t xml:space="preserve">1. 11 539 027 кв.м
2. 136 104 бр.
3. 284 343 бр.
4. 1 963 бр.
</t>
  </si>
  <si>
    <t>2 млрд. лв.
с вкл. ДДС и дължими лихви към ББР ЕАД</t>
  </si>
  <si>
    <t>Подобряване качеството на
жизнената среда“, чрез
„Подобряване на енергийната ефективност на жилищни сгради“</t>
  </si>
  <si>
    <t>1. 0 (нула)</t>
  </si>
  <si>
    <t>1. 366 хил. кв.м</t>
  </si>
  <si>
    <t>91,5 млн. лв. с вкл. ДДС
Необходимите средства за 2025 г. не са осигурени от държавния бюджет.</t>
  </si>
  <si>
    <t>100% безвъзмездно финансиране, осигурено от държавен бюджет на Р България, като средствата са осигурени за 2023 г. и 2024 г.</t>
  </si>
  <si>
    <t xml:space="preserve">От 52 жилищни сгради, за които не достига финасов ресурс по НПЕЕМЖС, 48 жилищни сгради ще се изпълняват чрез сключени в края на 2023 г. споразумения за трансфер на средства към 6 общини. 4 жилищни сгради са недопустими за финансиране поради установени с техническото обследване съществени конструктивни проблеми.
Краен срок на изпълнение 2025 г. </t>
  </si>
  <si>
    <t>Постановление № 157 на МС от 07.07.2022 г., за определяне на органите
и структурите, отговорни за изпълнението на ПВУ на
Р България и на техните основни функции и НПВУ на Р България (ПВУ), приет с Решение
№ 203 на Министерския съвет от 2022 г. и Решение за изпълнение на Съвета от
04.05.2022 г. за одобряване на оценката на ПВУ на
Р България</t>
  </si>
  <si>
    <t xml:space="preserve">1. 3 688 900 кв. м подобрена  разгъната застроена площ  в многофамилни жилищни сгради (РЗП); 
2. 405 GWh/год. понижаване на потреблението на първична енергия; 
3. 79 ktCO2/год. намаляване на емисиите на парникови газове (килотонове CO2 екв); 
4. Постигане на минимум 30 % от спестяванията на първична невъзобновяема енергия за всяка сграда при спазването на „принципа за ненанасяне на значителни вреди“;
5. Достигане на клас на енергопотребление „В“ или по-висок клас за всяка сграда, обект на интервенция след прилагане на енергоспестяващи мерки; 
</t>
  </si>
  <si>
    <t xml:space="preserve">Извършени дейности:
1. Подадени предложения за изпълнение на инвестиция (ПИИ) за енергийно обновяване на 3068 жилищни сгради от 152 общини.
2. Със заповед на ръководителя на СНД назначена комисия за оценка на ПИИ.
3. Извършено класиране на ПИИ, подлежащи на финансиране, публикувано в ИСУН и официалната интернет страница на МРРБ.
Краен срок на изпълнение: 2026 г.
</t>
  </si>
  <si>
    <t>Изпълнение на реформа C4.R2: „Улесняване на инвестициите в енергийно-ефективно
обновяване на жилищни сгради“, включена в компонент № 4 „Нисковъглеродна
икономика“ на ПВУ.</t>
  </si>
  <si>
    <t xml:space="preserve">Улесняване вземането на решение от собствениците на самостоятелни обект в многофамилните жилищни сгради.
Регламентиране на професионалното управление на етажната собственост и подобряване на контрола над дейността на компанните с функции на платени управители.
Създаване на законова възможност за учредяване на банкова сметка на името на сдружението на собствениците за управление на средствата от фонд "Ремонт и обновяване".
</t>
  </si>
  <si>
    <t>1. Регистрирани фирми с функции на платени домоуправители.
2. Региситрирани сдружения на собствениците.</t>
  </si>
  <si>
    <t>420 хил. лв. с вкл. ДДС.
Недостиг на средства  в размер на 258 хил. лв. с вкл. ДДС при наличен бюджет на дирекцията от 162 хил. лв. с вкл. ДДС,</t>
  </si>
  <si>
    <t>Приети изменения на ЗУЕС.
Предстои разработване на електронни регистри за регистрация на платените управители и регистрираните сдружения на собствениците.</t>
  </si>
  <si>
    <t>Бюджетна програма 2100.01.01 „Стратегическо планиране на регионалното и пространственото развитие, децентрализация и териториално сътрудничество“</t>
  </si>
  <si>
    <t>Усъвършенстване на дейността по административно-териториално устройство на страната и подпомагане развитието на устойчиви и жизнеспособни административно-териториални и териториалните единици (АТЕ)</t>
  </si>
  <si>
    <t xml:space="preserve">Нарастване потенциала на АТЕ за ефективно и ефикасно планиране, управление и използване на ресурсите за устойчиво местно развитие 
</t>
  </si>
  <si>
    <t>Нарастване дела на общините като АТЕ, отчитащи резултати над средните за страната по показатели за финансова самостоятелност и инвестиционна активност</t>
  </si>
  <si>
    <t xml:space="preserve">Бюджет на МРРБ </t>
  </si>
  <si>
    <t>1.Изготвяне на проект за категоризация на АТЕ и териториалните единици в структуриран вид и формат; 2. Изготвяне на административен доклад.</t>
  </si>
  <si>
    <t>Дирекция "Устройство на територията и административно-териториално устройство"</t>
  </si>
  <si>
    <t>Изграждане на единен публичен регистър по устройствено планиране на територията, инвестиционно проектиране и разрешаване на строителството</t>
  </si>
  <si>
    <t>Актуализираната стратегия за развитие на електронното управление (2019-2023)</t>
  </si>
  <si>
    <t>Приложение № 1 – Обединяване на регистри и изграждане на единни регистри по тематични области, мярка 3</t>
  </si>
  <si>
    <t xml:space="preserve">Нормативни промени в ЗУТ                                 Изграждане на нов регистър   Присъединяване към средата за междурегистров обмен </t>
  </si>
  <si>
    <t xml:space="preserve">Нормативни промени в ЗУТ Изграждане на нов регистър   Присъединяване към средата за междурегистров обмен </t>
  </si>
  <si>
    <t>Държавен бюджет</t>
  </si>
  <si>
    <t xml:space="preserve">1. Сключване на договор с изпълнител за създаване, внедряване и
поддръжка на 
Единен публичен регистър 
по устройство на територията 
и информационна система 
за неговото обслужване
2. Създаване на 
Единен публичен регистър 
по устройство на територията 
и информационна система 
за неговото обслужване
</t>
  </si>
  <si>
    <t>Създаване на Единна информационна система по устройство на територията, инвестиционно проектиране и разрешаване на строителството</t>
  </si>
  <si>
    <t>Решение № 704 на Министерския съвет от 05.10.2018 г.</t>
  </si>
  <si>
    <t>Мярка № 30 от Приложение № 1 – Мерки за опростяване и привеждане на услугите за бизнеса в съответствие със Закона за ограничаване на административното регулиране и административния контрол върху стопанската дейност</t>
  </si>
  <si>
    <t>Изградена Единна информационна система по устройство на територията, инвестиционно проектиране и разрешаване на строителството</t>
  </si>
  <si>
    <t>1. Изготвено техническо задание за създаване на Единна информационна система по устройство на територията, инвестиционно проектиране и разрешаване на строителството
2. Избран изпълнител за възлагане на Дейност 2 по проекта                   3. Избор на изпълнител за разработване на системата на база на заданието по т. 1</t>
  </si>
  <si>
    <t>НПВУ - инвестиция С10.I7</t>
  </si>
  <si>
    <t xml:space="preserve">1. Изготвено техническо задание за създаване на Единна информационна система по устройство на територията, инвестиционно проектиране и разрешаване на строителството 
2. Избор на изпълнител за извършване на анализ на нормативната уредба и подготовка на предложения за нормативни промени във връзка с изграждането и поддържането на Единна информационна система по устройство на територията, инвестиционно проектиране и разрешаване на строителството </t>
  </si>
  <si>
    <t xml:space="preserve">Обезпечаване на територията на общините в Република България с общи устройствени планове </t>
  </si>
  <si>
    <t xml:space="preserve"> БЮДЖЕТНА ПРОГРАМА 2100.02.02 „УСТРОЙСТВО НА ТЕРИТОРИЯТА, БЛАГОУСТРОЙСТВО, ГЕОЗАЩИТА, ВОДОСНАБДЯВАНЕ И КАНАЛИЗАЦИЯ“             
§ 123 от Преходните и заключителни разпоредби към Закона за зименение и допълнене на ЗУТ (обн. - ДВ, БР. 82 от 2012 г., в сила от 26.11.2012 г.)</t>
  </si>
  <si>
    <t>Разработване на политика за управление на територията</t>
  </si>
  <si>
    <t>Финансово подпомагане на общини при изработване на проекти на общи устройствени планове</t>
  </si>
  <si>
    <t>Брой влезли в сила общи устройсвени планове на общини за годината</t>
  </si>
  <si>
    <t xml:space="preserve">1. Разпределяне  на средствата от държавния бюджет, които се предвиждат по реда на § 123 от ПЗР на ЗИД на ЗУТ за финансово подпомагане изработването на общи устройствени планове на общините (ОУПО), както и осъществяване на методическо ръководство, координация и контрол при възлагането, изработването, съгласуването и одобряването на ОУПО
2. Възлагане изработване на нови или актуализация на действащи общи устройствени планове на Черноморските общини, предвидени по Закона за устройството на Черноморското крайбрежие
</t>
  </si>
  <si>
    <t xml:space="preserve">3 056 918.98 лв. </t>
  </si>
  <si>
    <t>Договор № BG05SFOP001-1.018-0001-С01/18.03.2021 г. за предоставяне на безвъзмездна финансова помощ по Оперативна програма „Добро управление”</t>
  </si>
  <si>
    <t>1. Избор на изпълнител за дейност 2 по проекта  2. Довършване на дейност 1 по проекта     3. Изпълнение на дейност  2 по проекта</t>
  </si>
  <si>
    <t xml:space="preserve">Прекратено изпълнението на Договор № BG05SFOP001-1.018-0001-С01/18.03.2021 г. за предоставяне на безвъзмездна финансова помощ по Оперативна програма „Добро управление” (ОПДУ) поради обжалване на обществена поръчка за избор на изпълнител за Дейност 2 по проекта и краен срок на ОПДУ - 2023 г. Очаква се решение на ВАС по процедурата по обжалване. </t>
  </si>
  <si>
    <t>Изготвено техническо задание за създаване на Единна информационна система по устройство на територията, инвестиционно проектиране и разрешаване на строителството</t>
  </si>
  <si>
    <t>1. Избор на изпълнител за изготвяне на техническо задание за създаване на Единна информационна система по устройство на територията, инвестиционно проектиране и разрешаване на строителството            
2. Изготвено техническо задание</t>
  </si>
  <si>
    <t>Избран изпълнител за изготвяне на техническо задание за създаване на Единна информационна система по устройство на територията, инвестиционно проектиране и разрешване на строителството.
Изработена от избрания изпълнител концепция за Системата - основа за изработване на техническото задание за създаване на Системата.</t>
  </si>
  <si>
    <t>Повишаване ролята и отговорността на държавата при ръководенето на публичните предприятия (ПП) от системата на МРРБ</t>
  </si>
  <si>
    <t xml:space="preserve">подобряване на бизнес средата за работа на публичните предприятия </t>
  </si>
  <si>
    <t xml:space="preserve">подобряване на рамката за управление на държавните предприятия </t>
  </si>
  <si>
    <t>Брой публични предприятия, в които органите на управление са избрани след проведен конкурс;
Брой приети (актуализирани) бизнес програми:
Отчет за изпълнение на бизнес програмите на ПП за 2023 г.;
Брой ПП (ВиК оператори), в които държавното участие /дялове, акции/ е апортирано в капитала на "Български ВиК холдинг" ЕАД</t>
  </si>
  <si>
    <t>5 броя
0
0
0</t>
  </si>
  <si>
    <t>11 броя
11 броя
11 броя
3 броя</t>
  </si>
  <si>
    <t>не е необходимо финансиране</t>
  </si>
  <si>
    <t>Провеждане на конкурси/довършване за избор на органи за управление на ПП
Изготвяне на правила в МРРБ за приемане и отчитане на бизнес програмите (Правила).
Изпълнение на процедурите съгласно ЗПП, ППЗПП и Правилата
Провеждане на ОСС при трите ВиК оператори</t>
  </si>
  <si>
    <t>дирекция 
"Държавна собственост и търговски дружества"</t>
  </si>
  <si>
    <t>Подобряване ефективността и качеството при предоставяне на ВиК услуги от публичните предприятия с държавно участие в сектор ВиК и обезпечаване на условия за инвестиции в публична ВиК инфраструктура</t>
  </si>
  <si>
    <t>Осигуряване на устойчиво управление и използване на природните ресурси с цел подобряване качеството на живот в селските райони</t>
  </si>
  <si>
    <t xml:space="preserve">Дял на загубите на вода при транспорта от подадената вода, %
</t>
  </si>
  <si>
    <t xml:space="preserve">59,5
</t>
  </si>
  <si>
    <t xml:space="preserve">59,0
</t>
  </si>
  <si>
    <t xml:space="preserve">Осигурено финансиране по ПОС 2021-2027 на БФП и съфинансиране от бенефициентите
</t>
  </si>
  <si>
    <t xml:space="preserve">ПОС 2021-2027 г. 
Собствени и привлечени средства на ВиК операторите
</t>
  </si>
  <si>
    <t xml:space="preserve">Непрекъснат мониторинг и анализ на състоянието на ВиК операторите и недопускане статут на дружества в затруднено състояние
Осигуряване/ одобряване на решения и мерки за дългосрочно финансиране/ кредитиране по дейността на дружествата.
Обвързване на възнагражденията на органите на управление на ВиК дружествата с резултатите от дейността.
</t>
  </si>
  <si>
    <t>Обединяване на регистрите за обектите и имотите – изключителна, публична, частна държавна и общинска собственост, чрез изграждане на система за управление на собствеността, включително единен регистър на държавната и общинската собственост</t>
  </si>
  <si>
    <t>Подобряване на обмена на информация, качеството, пълнотата и сигурността на данните, което ще доведе до оптимизиране на цялостната им организация при управлението на държавната и общинската администрация чрез осигуряването на бърз достъп до информация за имотите - държавна и общинска собственост в реално време</t>
  </si>
  <si>
    <t xml:space="preserve">Нормативни промени в ЗДС, ППЗДС, ЗОС,                                 Изграждане на нов регистър и присъединяването му към средата за междурегистров обмен </t>
  </si>
  <si>
    <t xml:space="preserve">Брой нормативни актове - ЗДС, ППЗДС и ЗОС                                  </t>
  </si>
  <si>
    <t>Бюджета на МРРБ</t>
  </si>
  <si>
    <t>Изпълнение на дейност 2 по проект „Изграждане на система за управление на собствеността, включително единен регистър на държавната и общинската собственост“</t>
  </si>
  <si>
    <t>дирекция "Държавна собственост и търговски дружества", дирекция "Информационно обслужване и системи за сигурност"</t>
  </si>
  <si>
    <t>Национален план за възстановяване и устойчивост;
Политика за участие на държавата в публичните предприятия;
Национална програма за развитие "България 2030".</t>
  </si>
  <si>
    <t>Брой публични предприятия, в които органите на управление са избрани след проведен конкурс;
Брой приети (актуализирани) бизнес програми:
Отчет за изпълнение на бизнес програмите на ПП за 2022 г.;
Брой ПП, в които държавното участие /дялове, акции/ е апортирано в капитала на "Български ВиК холдинг" ЕАД</t>
  </si>
  <si>
    <t>3 броя
0
0
0</t>
  </si>
  <si>
    <t>11 броя
11 броя
11 броя
4 броя</t>
  </si>
  <si>
    <t>Провеждане на конкурси за избор на органи за управление на ПП
Изготвяне на правила в МРРБ за приемане и отчитане на бизнес програмите (Правила).
Изпълнение на процедурите съгласно ЗПП, ППЗПП и Правилата</t>
  </si>
  <si>
    <t>Финализирани са и са избрани органи за управление и контрол в 4 ПП. 
Открити са и са в различен етап на процедиране 5 броя конкурсни процедури. Предстои откриването на конкурсни процедури при 2 ПП.
Приети и актуализирани бизнес програми на 11 ПП; приети отчети за изпълнение на бизнес програмите за 2022г.
Извършено апортиране на държавното участие на един ВиК оператор  в капитала на "Български ВиК холдинг" ЕАД и проведени общи събрания на съдружниците в 3 ПП, като е взето решение за апортиране на държавното участие при един ВиК оператор</t>
  </si>
  <si>
    <t>Национална програма за развитие "България 2030";
Национален план за възстановяване и устойчивост;</t>
  </si>
  <si>
    <t>Дял на загубите на вода при транспорта от подадената вода, %
Жители с достъп до
изградена и/или
реконструирана
канализационна
инфраструктура, %</t>
  </si>
  <si>
    <t>Общи загуби на вода във водоснабдителните системи за питейни нужди
Жители с достъп до изградена и/или реконструирана канализационна
инфраструктура, %</t>
  </si>
  <si>
    <t>59,5
73,5</t>
  </si>
  <si>
    <t>Осигурено финансиране по ОПОС на БФП и съфинансиране от бенефициентите
300 млн.лв. от инструмента за възстановяване и устойчивост и 92,8 млн.лв. частно съфинансиране - от "Български ВиК холдинг" ЕАД</t>
  </si>
  <si>
    <t xml:space="preserve">ОПОС 2014-2020
Национален план за възстановяване и устойчивост
</t>
  </si>
  <si>
    <t xml:space="preserve">Непрекъснат мониторинг и анализ на състоянието на ВиК операторите.
Осигуряване/ одобряване на решения и мерки за дългосрочно финансиране/ кредитиране по дейността на дружествата.
Обвързване на възнагражденията на органите на управление на ВиК дружествата с резултатите от дейността.
Изпълняване на дейността по наблюдение и докладване на реформите, включени в НПВУ по отношение на "С9.R2 Продължаване на реформата във водния сектор", касаещо програма за изграждане/ доизграждане/ реконструкция на ВиК системи, включително ПСОВ на агломерациите от 2000 до 10 000 екв.жители. Инвестиции  на територията на 13 общини в обхвата на консолидираните територии на действие на ВиК оператори. </t>
  </si>
  <si>
    <t xml:space="preserve">Подменена водопроводна инфраструктура и въведени нови ПСОВ в агломeрации над 2 000 екв.ж..
Предоставена БФП на 14 ВиК оператори, бенефциенти по ОПОС 2014 - 2020 г. и обезпечени средства за съфинансиране и "мостово" финансиране на дружествата чрез банкови институции и "Български ВиК холдинг" ЕАД.
Подготовка на документация /работни проекти и др./ с цел стартиране изграждането на ПСОВ в 13 агломерации над 2 000 екв.ж., като са осигурени средства за съфинансиране от водещия партньор "БВиК холдинг" ЕАД. </t>
  </si>
  <si>
    <t xml:space="preserve">Нормативни промени в ЗДС, ППЗДС, ЗОС,                                 Изграждане на нов регистър   Присъединяване към средата за междурегистров обмен </t>
  </si>
  <si>
    <t xml:space="preserve">3 117 532,93 лв. </t>
  </si>
  <si>
    <t>Договор № BG05SFOP001-1.019-0001-С01/19.02.2021 г. за предоставяне на безвъзмездна финансова помощ по Оперативна програма „Добро управление”</t>
  </si>
  <si>
    <t>1. Процедура по възлагане на дейност 2 по проекта               
2. Довършване на дейност 1 по проекта     
3. Изпълнение на дейност  2 по проекта</t>
  </si>
  <si>
    <t xml:space="preserve">Проведена обществена поръчка за избор на изпълнител, определен с Решение № D24753955/28.06.2023 г. на министъра на РРБ, срещу което е подадена една жалба в Комисията за защита на конкуренцията (КЗК). КЗК оставя без уважение жалбата срещу Решението на министъра на РРБ за класиране и избор на изпълнител на обществената поръчка.
Решението на КЗК се обжалва пред Върховния административен съд (ВАС), като е образувано административно дело № 9922/2023 г., което към момента не е приключено с влязъл в сила съдебен акт. Финансиранито на проекта по ОПДУ е прекратено едностранно от УО на ОПДУ, но предвид важността и значимостта на проекта, същият ще бъде довършен със средства от бюджета на МРРБ, предвидени за 2024 г.
</t>
  </si>
  <si>
    <t>Наименование на администрацията: ДНСК</t>
  </si>
  <si>
    <t>Изготвил/лице за контакт, тел. и ел. поща:</t>
  </si>
  <si>
    <t>Осъществяване на контрол върху инвестиционния процес в строителството чрез проверки на строителни книжа, на строежи и на строителни продукти</t>
  </si>
  <si>
    <t>Национална програма за развитие    БЪРГАРИЯ 2030 
Актуализирана средносрочна 
бюджетна прогноза 
за периода 2022–2024 г.</t>
  </si>
  <si>
    <t>Нормативно регулиране и контрол на строителните продукти и инвестиционния процес в строителството</t>
  </si>
  <si>
    <t>Служебно предоставяне на  данни от извършени проверки</t>
  </si>
  <si>
    <t>Брой извършени проверки</t>
  </si>
  <si>
    <t xml:space="preserve">Държавен бюджет
</t>
  </si>
  <si>
    <t>Извършване на проверки и съставяне на констативни протоколи/актове</t>
  </si>
  <si>
    <t>Главна дирекция "Строителен контрол"</t>
  </si>
  <si>
    <t xml:space="preserve">Ликвидиране последиците от извършено незаконно строителство </t>
  </si>
  <si>
    <t>Национална програма за развитие БЪРГАРИЯ 2030 
Актуализирана средносрочна 
бюджетна прогноза 
за периода 2022–2024 г.</t>
  </si>
  <si>
    <t>Служебно предоставяне на  данни за премахнати строежи</t>
  </si>
  <si>
    <t>Брой премахнати незаконни строежи</t>
  </si>
  <si>
    <t>Провеждане на процедура по реда на  Наредба 13/2001г. на МРРБ</t>
  </si>
  <si>
    <t>Осъществяване на административен контрол по устройство но територията</t>
  </si>
  <si>
    <t>Служебно предоставяне на данни за наложени административни  санкции в следствие на констатирани допуснати нарушения по устройство на територията</t>
  </si>
  <si>
    <t xml:space="preserve">Брой издадени административни актове </t>
  </si>
  <si>
    <t>Съставяне на АУАН
Издаване на административен акт</t>
  </si>
  <si>
    <t>Осигуряване изпълнението на строежи, гарантиращи безопасни и здравословни условия в икономически обоснован експлоатационен срок чрез въвеждането им в експлоатация в съответствие с нормативните разпоредби на устройство на територията</t>
  </si>
  <si>
    <t>Актуализирана средносрочна 
бюджетна прогноза 
за периода 2022–2024 г.
2.12.2 Политика за подобряване на инвестиционния процес, поддържане, 
модернизация и изграждане на техническата инфраструктура</t>
  </si>
  <si>
    <t xml:space="preserve">Осигуряване изпълнението на строежи, гарантиращи безопасни и здравословни условия в икономически обоснован експлоатационен срок </t>
  </si>
  <si>
    <t>Назначени Държавни приемателни комисии и издаване на разрешения за ползване</t>
  </si>
  <si>
    <t>Издадени Разрешения за ползване, бр.</t>
  </si>
  <si>
    <t>Осъществяване на дейности по назначаване на Държавни приемателни комисии, провеждането на комисиите и издаване/отказ от издаване на Разрешения за ползване на строежите</t>
  </si>
  <si>
    <t>Главна дирекция "Строителен контрол"
Дирекция ВЕК</t>
  </si>
  <si>
    <t>Осигуряване и управление на система за регистриране и ефективен контрол върху дейността на Консултантите, извършващи оценяване на съответствието на инвестиционните проекти и/или упражняващи строителен надзор</t>
  </si>
  <si>
    <t xml:space="preserve">Вписване в регистъра на консултантите </t>
  </si>
  <si>
    <t>Издадени Удостоверения  за вписване в регистъра на консултантите за оценяване на съответствието на инвестиционните проекти и/или упражняване на строителен надзор и отразяване на промени на обстоятелствата по издадено удостоверение, бр.</t>
  </si>
  <si>
    <t>-</t>
  </si>
  <si>
    <t>1.  Осигуряване на условия и ред за регистриране на Консултантите, извършващи оценяване на съответствието на инвестиционните проекти и/или упражняващи строителен надзор;
2. Контрол по спазването на чл.167, ал.9 ЗУТ</t>
  </si>
  <si>
    <t>Дирекция ВЕК</t>
  </si>
  <si>
    <t>Завишаване на административно-наказателния контрол в дейността на ДНСК</t>
  </si>
  <si>
    <t xml:space="preserve">Гарантиране на устойчиво строителство на територията на Република България </t>
  </si>
  <si>
    <t>Издадени наказателни постановления, предупреждения и споразумения.</t>
  </si>
  <si>
    <t>съставяне на актове по ЗАНН и издаване на наказателни постановления, предупреждения и споразумения.</t>
  </si>
  <si>
    <t xml:space="preserve"> ГД СК
д-я "Правна"</t>
  </si>
  <si>
    <t>Надграждане и развитие на информационно-комуникационната среда в ДНСК и интеграция на информационните процеси</t>
  </si>
  <si>
    <t>Национална програма за развитие България 2030
- Закон устройство на територията и подзаконовите му нормативни актове;
-  Закон за електронното управление; 
-  Директива 2007/2/EО на Европейския парламент и на Съвета от 14 март 2007 г. за създаване на инфраструктура за пространствена информация в Европейската общност (INSPIRE)
- Закона за достъп до пространствените данни.</t>
  </si>
  <si>
    <t xml:space="preserve">Развитие на електронното управление </t>
  </si>
  <si>
    <t>Развитие на информационните системи и поддръжка на работоспособността им</t>
  </si>
  <si>
    <t xml:space="preserve">Развитие на специализираните информационни системи 
 </t>
  </si>
  <si>
    <t>В процедура</t>
  </si>
  <si>
    <t>Създаване на Информационен публичен портал, изграждане на електронни регистри, и дигитализиране на архива от хартиени преписки на ДНСК</t>
  </si>
  <si>
    <t>д-я АИФСО, д-я "Правна" и д-я ВЕК</t>
  </si>
  <si>
    <t>Усъвършенстване на нормативна уредба по устройство на територията</t>
  </si>
  <si>
    <t>ЗУТ и подзаконовите нормативни актове по устройство на територията</t>
  </si>
  <si>
    <t>Подобряване обслужването на гражданите и ведомства</t>
  </si>
  <si>
    <t>ЗУТ и наредби по устройство на територията - № 1 за номенклатурата на видовете строежи от 2003г., № 2 от 2003 г. за въвеждане в експлоатация на строежите в Република България и минимални гаранционни срокове за изпълнени строителни и монтажни работи, съоръжения и строителни обекти и Наредба № 3 от 2003 г. за съставяне на актове и протоколи по време на строителството 
Наредба за условията и реда за издаване на удостоверение за вписване в регистъра на консултантите</t>
  </si>
  <si>
    <t>подготвена документация</t>
  </si>
  <si>
    <t>ГД СК и
д-я "Правна"</t>
  </si>
  <si>
    <t>Национална програма за развитие    БЪРГАРИЯ 2030  Бюджетна прогноза за 2023- 2025г.</t>
  </si>
  <si>
    <t>Извършени 44 131 бр. проверки на строителни книжа, на строежи и на строителни продукти</t>
  </si>
  <si>
    <t>Национална програма за развитие БЪРГАРИЯ 2030  Бюджетна прогноза за 2023- 2025г.</t>
  </si>
  <si>
    <t>Премахнати 27 бр. незаконни строежи. Проведена е обществена поръчка по 6 обособени позиции,  с цел сключване на рамково споразумение /РС/ за период от 2 години с до четирима изпълнители по всяка една от обособените позиции. Процедурата е на етап разглеждане на офертите на участниците от комисията, назначена от Началника на ДНСК. 
Липса на осигурено  финансиране</t>
  </si>
  <si>
    <t>Съставяне на АУАН</t>
  </si>
  <si>
    <t>Издадени са 336 бр. административни акта</t>
  </si>
  <si>
    <t xml:space="preserve">Бюджет за 2022 г. и актуализирана прогноза за периода 2023 и 2024 г. в програмен формат на Министерство на регионалното развитие и благоустройството
2100.02.00 „Политика за подобряване на инвестиционния процес, поддържане, модернизация и изграждане на техническата инфраструктура“. </t>
  </si>
  <si>
    <t>дирекция ВЕК</t>
  </si>
  <si>
    <t>В резултат от изпълнение на дейността на ДНСК по въвеждане в експлоатация на строежите от І, ІІ и ІІІ категория са назначени 4 881 Държавни приемателни комисии и са въведени в експлоатация 4 674 строежа</t>
  </si>
  <si>
    <t>Издадени 606 бр. удостоверения и/или отразяване на промени на обстоятелствата по издадено удостоверение.Неизпълнението е във връзка с по-малкия брой подадени заявления за вписване в регистъра на консултантите за оценяване на съответствието на инвестиционните проекти и/или упражняване на строителен надзор и отразяване на промени на обстоятелствата по издадено удостоверение.</t>
  </si>
  <si>
    <t xml:space="preserve">
Бюджетна прогноза за периода 2023-2025 г.</t>
  </si>
  <si>
    <t xml:space="preserve">450
</t>
  </si>
  <si>
    <t>Издадени са 244 наказателни постановленияи 58 предупреждения по чл.28 от ЗАНН, сключени са 20 споразумения и 201 резолюции за прекратяване на образувани административнонаказателни производства</t>
  </si>
  <si>
    <t>МРРБ е провело обществена поръчка с предмет: "Създаване, внедряване и поддръжка на Единен публичен регистър по устройство на територията и информационна система за неговото обслужване'. Предстои сключване на договор.</t>
  </si>
  <si>
    <t xml:space="preserve">Разглеждане/одобряване на предложения за изменение и допълнение на текстове в ЗУТ в частта, касаеща строителния контрол и "търпимостта" на строежите", "заитересованите лица по време на строителството".   </t>
  </si>
  <si>
    <t>21.</t>
  </si>
  <si>
    <t>22.</t>
  </si>
  <si>
    <t>23.</t>
  </si>
  <si>
    <t>24.</t>
  </si>
  <si>
    <t>25.</t>
  </si>
  <si>
    <t xml:space="preserve">Национална програма за развитие България 2030
Актуализация на Национална програма за превенция и ограничаване на свлачищата на територията на Република България, ерозията и абразията по Дунавското и Черноморското крайбрежие за периода 2022-2027 г. (в етап на разработка)
</t>
  </si>
  <si>
    <t>Превенция и ограничаване на свлачищните процеси на територията на страната и на ерозионните процеси по Дунавското крайбрежие и абразионните процеси по Черноморското крайбрежие</t>
  </si>
  <si>
    <t xml:space="preserve">Население в риск от свлачища, бр. (индикаторът се отчита по ОПОС 2014-2020 г.) Укрепени свлачища, ха (индикаторът се отчита по ОПОС 2014-2020 г.); Новопостроени или консолидирани съоръжения за защита от свлачища, ха (индикаторът се отчета по ОПОС 2021-2027 г.)
</t>
  </si>
  <si>
    <t xml:space="preserve">Контролирана свлачищна територия (ха)
Завършени геозащитни обекти (бр.)
</t>
  </si>
  <si>
    <t xml:space="preserve">0
0
</t>
  </si>
  <si>
    <t xml:space="preserve">1000
6
</t>
  </si>
  <si>
    <t xml:space="preserve">               2 010 000
         15 335 740*
</t>
  </si>
  <si>
    <t xml:space="preserve">държавен бюджет
държавен бюджет
</t>
  </si>
  <si>
    <t xml:space="preserve">Осъществяване на дейности за регистриране и мониторинг на свлачищни райони и превантивни геозащитни мерки и дейности в свлачищните райони на територията на Република България 
Извършване на геозащитни мерки и дейности за ограничаване на свлачищата, абразионните процеси по Черноморското крайбрежие или ерозионните процеси по Дунавското крайбрежие в т.ч. чрез подпомагане на общини. В колона I e посочен размера на поетите ангажименти за 2024 г. за геозащитни обекти.
</t>
  </si>
  <si>
    <t>МРРБ, Дирекция "ВиК и благоусторйствени дейности"</t>
  </si>
  <si>
    <t>Поддържане актуален списъка на общинските пътища</t>
  </si>
  <si>
    <t>Закон за пътищата, Правилник за прилагане на Закона за пътищата</t>
  </si>
  <si>
    <t>Нормативна и приложна дейност в областта на пътната инфраструктура</t>
  </si>
  <si>
    <t xml:space="preserve">Решения на Министерския съвет за изменения и допълнения на списъка на общинските пътища
</t>
  </si>
  <si>
    <t>не е необходим</t>
  </si>
  <si>
    <t xml:space="preserve">1. Включване на нови пътни трасета в списъка на общинските пътища и изменения на утвърдени общински пътища;
2. Промяна на собствеността на пътни участъци от републиканската и от общинската пътна мрежи 
</t>
  </si>
  <si>
    <t xml:space="preserve">Оказване на съдействие на общините за постигане на устойчива и достъпна общинска пътна мрежа
</t>
  </si>
  <si>
    <t>Национална програма за развитие България 2030;
Средносрочната бюджетна прогноза 2024-2026</t>
  </si>
  <si>
    <t xml:space="preserve">Сигурно и безопасно транспортно обслужване по общинските пътища;
Подобряване на технико-експлатационното състояние на уличната мрежа и общиннките пътища
</t>
  </si>
  <si>
    <t>Завършени преходни обекти с подобрено техническо състояние на общинските пътища или участъци от тях, както и улична мрежа в населените места, финансово подпомогнати чрез Споразумения за трансфер и/или Допълнителни споразумения за трансфер на  средства, подписани в предходни години</t>
  </si>
  <si>
    <t>Завършени пътни обекти и благоустройствени обекти</t>
  </si>
  <si>
    <t>държавен бюджет</t>
  </si>
  <si>
    <t>1000
4</t>
  </si>
  <si>
    <t>2000000
4626920</t>
  </si>
  <si>
    <t xml:space="preserve">държавен бюджет
държавен бюджет
</t>
  </si>
  <si>
    <t xml:space="preserve">Осъществяване на дейности за регистриране и мониторинг на свлачищни райони и превантивни геозащитни мерки и дейности в свлачищните райони на територията на Република България
Извършване на геозащитни мерки и дейности за ограничаване на свлачищата, абразионните процеси по Черноморското крайбрежие или ерозионните процеси по Дунавското крайбрежие в т.ч. чрез подпомагане на общини 
</t>
  </si>
  <si>
    <t xml:space="preserve">Контролирането на свлачищната територия се извършва чрез мониторинг, включващ инженерно-геоложки обследвания, анализи и оценка на резултатите от извършени подробни инженерно-геоложки, хидрогеоложки и хидроложки проучвания, инженерно-геодезически измервания и наблюдения на изградени стационарни реперни мрежи и контролно-измервателни системи съгласно чл. 95, ал. 3 от ЗУТ. Контролираната през 2023 г. територия е 1485 ха. За всяка година се залага нова целева стойност на предвидената за контролиране територия т-е. не се натрупват.
Геозащитните мерки и дейности се извършват чрез изпълнение на укрепителни и/или отводнителни съоръжения и мероприятия в регистрирани свлачищни райони с възлагане от МРРБ или чрез предоставяне на трансфери на общини. През 2023 г. са завършени и въведени в експлоатация 6 обекта в общини Сухиндол, Правец, Приморско, Омуртаг и Своге. За всяка година се залага нова целева стойност на завършените обекти т.е. не се натрупват.
</t>
  </si>
  <si>
    <t>Включени нови пътни трасета и изменени утвърдени пътища</t>
  </si>
  <si>
    <t xml:space="preserve">С Решение № 384/18.05.2023 г. на  МС е изменена собствеността на пътни участъци от публична държавна в публична общинска и обратно на територията на община Петрич.
С Решения № 707/12.10.2023 г. и № 888/14.12.2023 г. на  МС е допълнен списъка на общинските пътища с пътни трасета на територията на общините Ардино, Марица и Велинград. </t>
  </si>
  <si>
    <t>Национална програма за развитие България 2030;
Средносрочната бюджетна прогноза 2023-2025</t>
  </si>
  <si>
    <t>Качествено транспортно обслужване по местни пътища;
Подобряване на качеството на жизнената среда</t>
  </si>
  <si>
    <t xml:space="preserve">Преходни обекти с подобрено техникоексплоатационно състояние на общинските пътища или участъци от тях, както и улична мрежа в населените места, финансово подпомогнати чрез Споразумения за трансфер на средства </t>
  </si>
  <si>
    <t xml:space="preserve">Контрол на техническата и финансова документация за изпъленнието на обекти, със сключени споразумения за трансфер на средства в предходни години и със срок на завършване през 2023 г. и 2024 г., включително извършване на проверки на място на обектите 
</t>
  </si>
  <si>
    <t>Изпълнени пътни обекти на територията на общините -  Белослав, Елена, Момчилград, Приморско, Първомай и Шумен; 
Изпълнени обекти - улична мрежа в населените места на територията на общините - Неделино, Пещера, Разлог, Троян и Ямбол.
За обекти на територията на община Белово споразуменията за трансфер на средства за прекратени и не са извършвани плащания. Други обекти са  в процес на изпълнение.</t>
  </si>
  <si>
    <t xml:space="preserve">Национална програма за развитие България 2030
</t>
  </si>
  <si>
    <t>Обекти с подобрено техникоексплоатационно състояние на общинските пътища или участъци от тях, както и улична мрежа в населените места, финансово подпомогнати чрез Споразумения за трансфер на средства през 2022 г. съгласно  РМС  № 711/2022 г., изменено и допълнено с РМС № 1039/2022 г. и № 152/2023 г.</t>
  </si>
  <si>
    <t>* Средствата бяха предвидени и изпатени на общинските администрации в рамките на 2023 г.</t>
  </si>
  <si>
    <t xml:space="preserve">Наблюдение на изпълнението на обектите със сключени споразумения за трансфер на средства през 2022 г., контрол на техническата и финансова документация,  включително извършване на проверки на място на обектите чрез избор на случаен принцип  
</t>
  </si>
  <si>
    <t xml:space="preserve">Предвид, че с РМС № 711/2022 г., изменено и допълнено с РМС № 1039/2002 г. и № 152/2023 г. за обектите бе осигурено финансиране в размер на 50% от общата им стойност, през м.09.2023 г. и 12.2023 г. се подписаха допълнителни споразумения за трансфер на допълващо финансиране за обектите. Част от обектите за общински пътища и улична мрежа в неселените места на територията на следните общини са изпълнени през 2023 г.: Аврен, Брезник, Велики Преслав, Никола Козлево, Плевен, Самуил, Трън, Шумен. Голяма част от останалите обекти са в процес на изпълнение, като заложения срок за тяхното зазвършване е през третото триммесечие на 2024 г. За пет обекта не са сключени допълнителни споразумения за трансфер, поради невъзможността на общинските админисрации да стартират изпълнението им. Два обекта са с прекратени споразумения за трансфер. 
</t>
  </si>
  <si>
    <t>Постигане на съответствие с Директива 91/271/ЕИО за пречистването на градските отпадъчни води</t>
  </si>
  <si>
    <t>Стратегия за развитие на водоснабдяването и канализацията в Република България 2014 г. - 2023 г</t>
  </si>
  <si>
    <t>ВиК отрасълът отговаря на националните / европейските изисквания</t>
  </si>
  <si>
    <t>разработени 6 бр. Регионални прединвестиционни проучвания (РПИП) за областите Велико Търново, Габрово, Плевен, Софийска област, Търговище и Хасково</t>
  </si>
  <si>
    <t xml:space="preserve">6 бр. </t>
  </si>
  <si>
    <t xml:space="preserve">Осигурено финансиране по ОПОС на БФП
</t>
  </si>
  <si>
    <t>ОПОС 2014-2020</t>
  </si>
  <si>
    <t>разработване на 6 бр. Регионални прединвестиционни проучвания (РПИП) за областите Велико Търново, Габрово, Плевен, Софийска област, Търговище и Хасково</t>
  </si>
  <si>
    <t>дирекция "ВиК БД", отдел ВиК</t>
  </si>
  <si>
    <t>Проект „Подпомагане на регионалното инвестиционно планиране на отрасъл ВиК – етап 2“, със срок на изпълнение до 31.12.2023 г., е приключен. Разработени са 6 бр. Регионални прединвестиционни проучвания (РПИП) за областите Велико Търново, Габрово, Плевен, Софийска област, Търговище и Хасково.</t>
  </si>
  <si>
    <t>Постигане на съответствие с Директива 98/83/ЕО на Съвета относно качеството на водата, предназначена за консумация от човека и Нова Директива (ЕС) 2020/2184 относно качеството на водата, предназначена за консумация от човека</t>
  </si>
  <si>
    <t>Наредба за изменение и допълнение на Наредба № 9/ 16.03.2001 г. за качеството на водата, предназначена за питейно - битови цели</t>
  </si>
  <si>
    <t xml:space="preserve">1 бр. </t>
  </si>
  <si>
    <t>ь</t>
  </si>
  <si>
    <t>Проект на Наредба за изменение и допълнение на Наредба № 9/ 16.03.2001 г. за качеството на водата, предназначена за питейно - битови цели</t>
  </si>
  <si>
    <t>С изменението на Наредба № 9 от 2001 г. за качеството на водата, предназначена за питейно-битови цели се въвеждат в националното законодателство на най-новите научно обосновани принципи за управление на риска, съобразени с актуализираните Насоки за качеството на питейната вода на Световната здравна организация, свързани с безопасността при водоснабдяването с питейна вода, които са регламентирани с Директива (ЕС) 2020/2184 относно качеството на водата, предназначена за консумация от човека (преработена) (ОВ, L 435 от 2020г.). (Директива (ЕС) 2020/2184)</t>
  </si>
  <si>
    <t>Наименование на администрацията: Агенция по геодезия, картография и кадастър</t>
  </si>
  <si>
    <t>Изготвил/лице за контакт, тел. и ел. поща: Тоня Раева, 0879259271, Raeva.T@cadastre.bg</t>
  </si>
  <si>
    <t xml:space="preserve">Увеличаване дела на електронните услуги и предоставяне на пълна и вярна информация в регламентираните нормативни срокове
</t>
  </si>
  <si>
    <t xml:space="preserve">
Национална програма за развитие България 2030
Бюджетна прогноза за периода 2024-2026 г.</t>
  </si>
  <si>
    <t xml:space="preserve">Подобряване обслужването на гражданите </t>
  </si>
  <si>
    <t>Предоставени услуги от геодезически, топографски и кадастрални данни, млн. бр.</t>
  </si>
  <si>
    <t>5 млн. бр.</t>
  </si>
  <si>
    <t xml:space="preserve">
-</t>
  </si>
  <si>
    <t>Предоставяне на административно - технически услуги</t>
  </si>
  <si>
    <t xml:space="preserve">Службите по геодезия, картография и кадастър (СГКК)
</t>
  </si>
  <si>
    <t>Увеличаване покритието на страната с кадастрална карта и кадастрални регистри</t>
  </si>
  <si>
    <t>Национална програма за развитие България 2030
Бюджетна прогноза за периода 2024-2026 г.</t>
  </si>
  <si>
    <t>Създаване на цифрови кадастрална карта и кадастрални регистри (КККР)</t>
  </si>
  <si>
    <t>Населени места с одобрени КККР, бр.</t>
  </si>
  <si>
    <t xml:space="preserve">брой населени места с одобрени КККР
</t>
  </si>
  <si>
    <t>1 480 бр.</t>
  </si>
  <si>
    <t>1 630 бр.</t>
  </si>
  <si>
    <t xml:space="preserve">Национален бюджет
</t>
  </si>
  <si>
    <t xml:space="preserve">Проведеждане на  комисии по чл. 45 и чл. 47 и издаване на заповеди за одобрени КККР
</t>
  </si>
  <si>
    <t xml:space="preserve">СГКК;
Дирекция "Кадастрална и специализирани карти" (КСК) 
</t>
  </si>
  <si>
    <t>Обявена по реда на ЗОП процедура за възлагане създаване на КККР на населени места</t>
  </si>
  <si>
    <t>Определени обекти за възлагане по реда на ЗОП</t>
  </si>
  <si>
    <t>Обявяване на процедура по ЗОП</t>
  </si>
  <si>
    <t xml:space="preserve">Дирекция КСК и Дирекция "Административно-правно и финансово обслужване" (АПФО)
</t>
  </si>
  <si>
    <t xml:space="preserve">Усъвършенстване на законовата и подзаконова нормативна уредба в областта на кадастъра, геодезията и картография </t>
  </si>
  <si>
    <t>Служебно предоставяне на кадастрални услуги и услуги от Държавния геодезически, картографски и кадастрален фонд (Геокартфонд) като ВЕАУ на  административните и съдебните органи, на лицата с публични функции и на организациите, предоставящи обществени услуги</t>
  </si>
  <si>
    <t>Дирекция АПФО</t>
  </si>
  <si>
    <t>Поетапно обновяване на Държавната нивелачна мрежа  (ДНМ)</t>
  </si>
  <si>
    <t>Развитие на геодезическите и картографски дейности за създаване и поддържане на актуални, точни и високо качествени геодезическа основа и топографска база данни с цел задоволяване на държавните потребности и обслужване на потребителите с геопространствена информация.</t>
  </si>
  <si>
    <t>Преизмерени km, от  ДНМ I клас (състояща се от 55 бр. нивелачни линии с обща дължина прибл. 5500 km)</t>
  </si>
  <si>
    <t>Изготвяне на документация,  обявяване на процедура по ЗОП, сключени договори,  извършване на дейностите, контрол и приемане на работата</t>
  </si>
  <si>
    <t>Дирекция "Геодезия и картография" (ГК) и Дирекция АПФО</t>
  </si>
  <si>
    <t xml:space="preserve">Поетапно обновяване на Държавната гравиметрична мрежа
 </t>
  </si>
  <si>
    <t>Брой точки от Еталонната гравиметрична мрежа (ЕГрМ) с определени на прецизни геодезически координати</t>
  </si>
  <si>
    <t>Изготвяне на документация, обявяване на процедура по ЗОП, сключен договор, контрол и приемане на извършената рбота по договора</t>
  </si>
  <si>
    <t>Дирекция ГК Дирекция АПФО</t>
  </si>
  <si>
    <t xml:space="preserve">Поддържана база данни за нивото на Черно море в мареографните станции (МС) от мрежата по чл. 7, ал. 4, т. 2 от ЗГК      </t>
  </si>
  <si>
    <t>Резултати от мареографни измервания в 2 (две) МС</t>
  </si>
  <si>
    <t>Налични данни за среднодневни, спредномечечни и средногодишни нива на Черно море за 2023 г. в МС - Варна и МС - Бургас</t>
  </si>
  <si>
    <t>Налични данни за 2022 г. в МС-Варна</t>
  </si>
  <si>
    <t>Налични данни за 2023 г. в 2 (две) МС</t>
  </si>
  <si>
    <t xml:space="preserve">Подготовка на необходимите документи и сключване на договор с НИГГГ- БАН; Контрол и приемане на резултатите </t>
  </si>
  <si>
    <t>Надеждни национални инфраструктурни ГНСС мрежи, използвани при създаването на КККР и в инвестиционния процес</t>
  </si>
  <si>
    <t>Налични данни за стабилността на базовите станции на 4 (четирите) инфраструктурните ГНСС мрежи</t>
  </si>
  <si>
    <t xml:space="preserve">Подготовка на необходимите документи, провежадне процедура по ЗОП и сключване на договор </t>
  </si>
  <si>
    <t>Надграждане и развитие на информационно-комуникационната среда в АГКК и интеграция на информационните процеси</t>
  </si>
  <si>
    <t>Национална програма за развитие България 2030
- Закон за кадастъра и имотния регистър и подзаконовите му нормативни актове;
-  Закон за електронното управление; 
-  Директива 2007/2/EО на Европейския парламент и на Съвета от 14 март 2007 г. за създаване на инфраструктура за пространствена информация в Европейската общност (INSPIRE)
- Закона за достъп до пространствените данни.</t>
  </si>
  <si>
    <t xml:space="preserve">Развитие на специализираните информационни системи за пространствени данни на АГКК 
 </t>
  </si>
  <si>
    <t>Национален бюджет</t>
  </si>
  <si>
    <t xml:space="preserve">Внедряване на надградена система за пространствени данни  </t>
  </si>
  <si>
    <t>Дирекция  "Информационни технологии и пространствени данни"</t>
  </si>
  <si>
    <t xml:space="preserve">
Национална програма за развитие България 2030
Бюджетна прогноза за периода 2023-2025 г.</t>
  </si>
  <si>
    <t>брой предоставени услуги</t>
  </si>
  <si>
    <t>2,95 млн. бр.</t>
  </si>
  <si>
    <t>предоставяне на административно - технически услуги</t>
  </si>
  <si>
    <t xml:space="preserve">4 350 588 бр. предоставени услуги  </t>
  </si>
  <si>
    <t>Национална програма за развитие България 2030
Бюджетна прогноза за периода 2023-2025 г.</t>
  </si>
  <si>
    <t>Създаване на цифрови кадастрална карта и кадастрални регистри</t>
  </si>
  <si>
    <t xml:space="preserve">1 370 бр.
</t>
  </si>
  <si>
    <t xml:space="preserve">1 570 бр.
</t>
  </si>
  <si>
    <t xml:space="preserve">проведеждане на  комисии по чл. 45 и чл. 47 и издаване на заповеди за одобрени КККР
</t>
  </si>
  <si>
    <t xml:space="preserve">СГКК
Дирекция "Кадастрална и специализирани карти" (КСК) 
</t>
  </si>
  <si>
    <t>Към 31.12.2023 г. 1 480 броя населени места са с одобрени КККР. Поради недостатъчен човешки ресурс и нерегулярно отпускане на финансови средства не е достигната заложената целева стойност. През 2024 г. целта ще бъде изпълнена.</t>
  </si>
  <si>
    <t xml:space="preserve">225 бр. населени места включени в обявената по ЗОП поръчка  </t>
  </si>
  <si>
    <t>Изготвяне на документация и обявяване на процедура по ЗОП</t>
  </si>
  <si>
    <t xml:space="preserve">Дирекция КСК Дирекция "Административно-правно и финансово обслужване" (АПФО)
</t>
  </si>
  <si>
    <t>Усъвършенстване на законовата и подзаконова нормативна уредба в областта на кадастъра</t>
  </si>
  <si>
    <t>Закон за кадастъра и имотния регистър (ЗКИР)                           
РМС 704 от 2018 г. за приемане на мерки за трансформация на модела на административно обслужване</t>
  </si>
  <si>
    <t>Подобряване на административното обслужване</t>
  </si>
  <si>
    <t>Служебно предоставяне на  кадастрални данни</t>
  </si>
  <si>
    <t>Брой предоставени  ВЕАУ</t>
  </si>
  <si>
    <t>286 293 бр.</t>
  </si>
  <si>
    <t>Разработени и приети проекти на: ЗИД на ЗКИР, Наредба № РД-02-20-4 от 2016 г. за предоставяне на услуги от кадастралната карта  икадастралните регистри, Тарифа № 14 за таксите, които се събират в системата на МРРБ и от областните управители</t>
  </si>
  <si>
    <t>Разработен е проект на ЗИД ЗКИР, който е в процес на обществено обсъждане. Проектът е публикуван на ПОК на 20.12.2023 г., за срок от 30 дни. В проекта е предвиден 3-месечен срок, от обнародване на законопроекта в Държавен вестник, в който да бъдат извършени промени в подзаконовите нормативни актове по ЗКИР, за привеждането им в съответствие с измененията на ЗИД ЗКИР.</t>
  </si>
  <si>
    <t>Презимерване на нивелачни линии (НЛ) от Държавната нивелачна мрежа  (ДНМ)</t>
  </si>
  <si>
    <t>Закон за геодезията и картографията (ЗГК)                                              Бюджетна прогноза за периода 2023-2025 г.</t>
  </si>
  <si>
    <t>Развитие на геодезическите и картографски дейности за създаване и поддържане на актуални, точни и високо качествени геодезическа основа и топографска база данни с цел задоволяване на държавните потребности и обслужване на потребителите с геопространствена информация</t>
  </si>
  <si>
    <t>Преизмерени НЛ от  ДНМ I клас (около 5500 km) - получени актуални данни за нормалните височини, геопотенциални числа, стойности на силата на тежестта и геодезически географски координати и височини на съотвените нивелачни репери - общо над 4 550 бр.)</t>
  </si>
  <si>
    <t xml:space="preserve">Преизмерени 880 km от ДНМ I клас </t>
  </si>
  <si>
    <t>Преизмерени 451 km от ДНМ I клас</t>
  </si>
  <si>
    <t>Преизмерени 1 330 km (24 %) от ДНМ I клас</t>
  </si>
  <si>
    <t>Провеждане на процедура и сключване на договор за подпомагене дейността на по осъществяване на контрол; провеждане на комисиите по чл. 34, ал. 2 от ЗГК  и актуализиране на базите данни с геопространствена информация</t>
  </si>
  <si>
    <t>Дирекция "Геодезия и картография" (ГК) Дирекция АПФО</t>
  </si>
  <si>
    <t>До 31.12.2023 г. са преизмерени 613 km (4 бр. НЛ) от целевите 880 km. Заложената целева стойност не е постигната поради липса на участници за обособена позиция 5 (преизмерване на 267 km) в порведената процедура по ЗОП; След провеждане на последваща процедура е скл. на договор в края на м. януари 2023 г.</t>
  </si>
  <si>
    <t xml:space="preserve">Дейности по създаване на цифрова едромащабна топографска карта (ЕТК) за част от територията на страната”
 </t>
  </si>
  <si>
    <t>Създаден единен цифров модел (ЕЦМ) за едромащабна топографска карта (ЕТК) на Р България</t>
  </si>
  <si>
    <t>Решение за определяне на изпълнител ровеждане процедура по ЗОП за възлагане на обществена поръчка с предмет: „Създаване на цифрова едромащабна топографска карта (ЕТК) за част от територията на страната”</t>
  </si>
  <si>
    <t>Разглеждане на заявления - етап 1 от стартирала ограничена процедура по чл. 160 от ЗОП</t>
  </si>
  <si>
    <t>Налични протоколи от заседания на комисиите, доклад и решение за определяне на изпълнител</t>
  </si>
  <si>
    <t>Провеждане на заседания на комисиите по чл. 103, ал. 1 от ЗОП; Подоготвка на методика за извършване контрол на качеството при създаване на ЕЦМ и ЕТК; Подготовка на необходимата документация и сключване на договор със Супервайзър</t>
  </si>
  <si>
    <t>Процеурата за определяне на изпълнител е прекратена поради това, че участниците не покриха изискванията по Закона за защита на класифицираната информация.</t>
  </si>
  <si>
    <t>Резултати от мареографни измервания</t>
  </si>
  <si>
    <t>Налични данни за среднодневни, спредномечечни и средногодишни нива на Черно море за 2022 г. в МС - Варна</t>
  </si>
  <si>
    <t>Налични данни за 2021 г. в МС-Варна</t>
  </si>
  <si>
    <t>Налични данни за среднодневните, средномесечни и средногодишни нива на Черно море в мареорафна станция Варна</t>
  </si>
  <si>
    <t>Надеждни национални инфраструктурни ГНСС мрежи, използвани в създаването на КККР и инвестиционния процес</t>
  </si>
  <si>
    <t>Налични данни за стабилността на базовите станции на инфраструктурните ГНСС мрежи</t>
  </si>
  <si>
    <t>Осъществен контрол за стабилността на базовите станции на 4 инфраструктурни ГНСС мрежи</t>
  </si>
  <si>
    <t xml:space="preserve">Налични 8 бр. отчети от осъществен контрол (за второто полугодие на 2021 г. и за първото на 2022 г.) за 4-те мрежи </t>
  </si>
  <si>
    <t>Налични 8 бр. отчети от осъществен контрол (за второто полугодие на 2022 г. и първото на 2023 г.) за 4-те мрежи</t>
  </si>
  <si>
    <t>Налични 8 бр. отчети от осъществен контрол (за второто полугодие на 2022 г. и първото на 2023 г.), показващи стабилно поведение на базовите станции на 4-те инфраструктурни ГНСС мрежи</t>
  </si>
  <si>
    <t>Усъвършенстване на нормативна уредба по геодезия и картография и по подобряване административното обслужване с геодезически и картографски материали и данни</t>
  </si>
  <si>
    <t xml:space="preserve">Закон за геодезията и картографията (ЗГК)                                               </t>
  </si>
  <si>
    <t>Подобряване обслужването на гражданите и ведомствата</t>
  </si>
  <si>
    <t>Подготвена необходимата докумнетация за внасяне на предложение за изм. и доп. на ЗГК.</t>
  </si>
  <si>
    <t>Обсъдени предложения</t>
  </si>
  <si>
    <t>подготвена и съгласувана докумментация</t>
  </si>
  <si>
    <t>Разглеждане/одобряване на предложения за изменение и допълнение на текстове в ЗГК в частта, касаеща административното обслужване с геодезически, картографски и кадастрални материали и данни, съхранявани в Геокартфонд  (в рамките на изпълнение на договор № ИС-100/30.07.2020 г.)</t>
  </si>
  <si>
    <t xml:space="preserve">Разработен е проект на ЗИД ЗКИР, с ПЗР на който се предвиждат изменения на ЗГК. Проектът е процес на обществено обсъждане.  Публикуван е на ПОК на 20.12.2023 г., за срок от 30 дни. </t>
  </si>
  <si>
    <t xml:space="preserve">Стартирал Етап 3: Разработване на софтуерното решение 
 </t>
  </si>
  <si>
    <t>Внедряване на надградена система за пространствени данни  
- Работа с нови за системата видове данни;
- Предоставяне на нови административни услуги;
- Осигурен автоматизиран обмен с външни системи.</t>
  </si>
  <si>
    <t>Изпълнение на Етап 3 : Разработване на софтуерното решение</t>
  </si>
  <si>
    <t xml:space="preserve">Нормативна уредба, регламентираща обществените отношения, свързани със създаването и функционирането на Адресния регистър и на информационна система за Адресния регистър                    </t>
  </si>
  <si>
    <t>Национална програма "Цифрова България 2025" и Пътна карта за периода до 2025 г. - мярка 1.6, Приоритет 4, Цел 10</t>
  </si>
  <si>
    <t>Създадена нормативна рамка, необходима за  създаване на ЦАИС "Адресен регистър"</t>
  </si>
  <si>
    <t>Приет Закон за Адресния регистър</t>
  </si>
  <si>
    <t>1 бр. проект на Закон за Адресния регистър</t>
  </si>
  <si>
    <t>Публикуване на проект на Закон за Адресния регистър за обществено обсъждане. Внасянето му за разглеждане от  МС</t>
  </si>
  <si>
    <t xml:space="preserve">Дирекция АПФО         </t>
  </si>
  <si>
    <t>Разработен е проект на Закон за Адресния регистър. Проектът е изпратен за предварително съгласуване до Администрацията на Министерския съвет, Министерството на електронното управление, Националното сдружение на общините в Република България, Националния статистически институт и Министерството на регионалното развитие и благоустройството. Постъпилите бележки и предложения са в процес на разглеждне.</t>
  </si>
  <si>
    <r>
      <t>334 551 бр.</t>
    </r>
    <r>
      <rPr>
        <b/>
        <sz val="10"/>
        <color theme="8" tint="-0.499984740745262"/>
        <rFont val="Arial"/>
        <family val="2"/>
        <charset val="204"/>
      </rPr>
      <t xml:space="preserve">
</t>
    </r>
  </si>
  <si>
    <t>Гарантиране на устойчиво строителство на територията на Република България чрез създаване на нормативни условия за проектиране, изпълнение и поддържане на безопасни, енергоефективни и достъпни строежи (сгради и строителни съоръжения) и въвеждане и прилагане на европейските регламенти, директиви и стандарти в областта на строителството</t>
  </si>
  <si>
    <t>Стартиране на дейностите по Инвестиция C10.I6, в съответствие с графика по Оперативно споразумение № РД-02-30-11/17.3.2023 г. между Министерство на финансите и МРРБ
- процедиране за целите на подписване на проект на Наредба за изм. и доп. на Наредба № РД-02-20-8 от 2013 г. за проектиране, изграждане и експлоатация на канализационни системи;
- процедиране за целите на подписване на проект на нова Наредба за проектиране, изграждане и експлоатация на водоснабдителни системи;
- процедиране за целите на подписване на проект на Наредба за изпълнение, контрол и приемане на бетонни и стоманобетонни конструкции;
- Разработване на проект на Наредба за организиране на движението по пътищата с пътни светофари;
- Разработване на проект на Наредба за изменение и допълнение на Наредба № РД-02-20-10 от 5 юли 2012 г. за условията за изграждане или монтиране върху платното за движение на изкуствени неравности и на други средства за ограничаване на скоростта на движение и изискванията към тях.
- Изпълнен първи етап от "Извършване на проучване и статистически анализ на наличната информация за параметрите на дъждовете в страната с цел актуализиране на методиката за определяне на оразмерителните дъждове при проектирането на канализационните системи“</t>
  </si>
  <si>
    <t>отдел "Хармонизация на техническата нормативна уредба" в дирекция "Технически правила и норми"</t>
  </si>
  <si>
    <t>Бюджет за 2024 г. и актуализирана прогноза за периода 2025 и 2026 г. в програмен формат на Министерство на регионалното развитие и благоустройството
2100.02.00 „Политика за подобряване на инвестиционния процес, поддържане, модернизация и изграждане на техническата инфраструктура“.
2100.02.03 Бюджетна програма  "Нормативно регулиране и контрол на строителните продукти и инвестиционния процес в строителството"</t>
  </si>
  <si>
    <t>Създаване на условия за  свободното движение на пазара и за влагане в строежите на строителни продукти, осигуряващи изпълнението на основните изисквания към строежите</t>
  </si>
  <si>
    <t>1. Оправомощени лица за оценяване на строителни пордукти и за издаване на технически одобрения, в т.ч. нотифицирани пред ЕК;
2. Упражнен контрол върху дейността на оправомощени лица за оценяване на строителни продукти, в т.ч. и нотифицирани пред Европейската комисия;
3. Разработени национални приложения за прилагане на европейските спесификации от приложното поле на Регламент (ЕС) № 305/2011, на национални изисквания  за влагане на строителни продукти в строежите в зависимост от тяхната употреба и/или методики за оценка на третирани строителни отпадъци и продукти за повторна употреба.</t>
  </si>
  <si>
    <t xml:space="preserve">1.Брой оправомощени лица
2. Брой извършени проверки на оправамощени лица;
3. Брой разработени и/или актуализирани национални изисквания (в т.ч. и национални приложения към стандарти) за влагането на строителни продукти в строежите </t>
  </si>
  <si>
    <t>26 бр.
0 бр.
0 бр.</t>
  </si>
  <si>
    <t>26 бр.
26 бр.
2 бр.</t>
  </si>
  <si>
    <t xml:space="preserve">Държавен бюджет: 0 лв. </t>
  </si>
  <si>
    <t xml:space="preserve">1. Осигуряване на условия и ред за оправомащаване, нотифициране и контрол на лица за оценяване на строителни продукти.
2. Изпълнение на годишен План-график за проверка на нотифицираните и оправамощените лица за оценяване на строителни продукти през 2024 г., включително проверка на нови кандидати за оправомощаване, за оценяване на строителни продукти
3. Издаване на заповед на министъра на РРБ за определяне на национални изискавния за влагането на строителни продукти в строежите във връзка с предвидената им употреба;
4. Издаване на заповед на министъра на РРБ за одобряване на  работни процедури за сертификация на строителни пордукти
</t>
  </si>
  <si>
    <t>Отдел "Строителни продукти" в Дирекция "Технически правила и норми"</t>
  </si>
  <si>
    <r>
      <rPr>
        <b/>
        <sz val="11"/>
        <color theme="8" tint="-0.499984740745262"/>
        <rFont val="Arial Narrow"/>
        <family val="2"/>
        <charset val="204"/>
      </rPr>
      <t xml:space="preserve">Инвестиция C10.I6 от Компонент 2.Г.1 "Бизнес среда" от Националния план за възстановяване и устойчивост 
Бюджет за 2024 г. и актуализирана прогноза за периода 2025 и 2026 г. в програмен формат на Министерство на регионалното развитие и благоустройството
</t>
    </r>
    <r>
      <rPr>
        <sz val="11"/>
        <color theme="8" tint="-0.499984740745262"/>
        <rFont val="Arial Narrow"/>
        <family val="2"/>
        <charset val="204"/>
      </rPr>
      <t xml:space="preserve">2100.02.00 „Политика за подобряване на инвестиционния процес, поддържане, модернизация и изграждане на техническата инфраструктура“. 
2100.02.03 Бюджетна програма  "Нормативно регулиране и контрол на строителните продукти и инвестиционния процес в строителството"
</t>
    </r>
  </si>
  <si>
    <t>Стартиране на реформата за цифрова трансформация на строителния сектор.
Поддържане и развитие на нормативните актове за проектиране и изпълнение на строежите в областите на: безопасността на площадките за игра, ВиК системите, пътната безопасност, възобновяемите енергийни източници и безопасността при пожар.</t>
  </si>
  <si>
    <t xml:space="preserve">брой нормативни актове/извършени проучвания, анализи и оценки, свързани с прилагането на нормативните актове или проведена научноизследователска дейност </t>
  </si>
  <si>
    <t>3 бр./1 бр.</t>
  </si>
  <si>
    <t>Държавен бюджет
НПВУ</t>
  </si>
  <si>
    <t xml:space="preserve">Управление на националната система за оценяване на строителните продукти.
Определяне на национални изисквания за употребата на строителни продукти.
</t>
  </si>
  <si>
    <t>1. Оправомощени лица за оценяване на строителни пордукти и за издаване на технически одобрения, в т.ч. нотифицирани пред ЕК; 
2. Упражнен контрол върху дейността на оправомощени лица за оценяване на строителни продукти в т.ч. и нотифицирани пред Европейската комисия; 
3. Разработени национални приложения за прилагане на европейските спесификации от приложното поле на Регламент (ЕС) № 305/2011, на национални изисквания  за влагане на строителни продукти в строежите в зависимост от тяхната употреба и/или методики за оценка на третирани строителни отпадъци и продукти за повторна употреба.</t>
  </si>
  <si>
    <t xml:space="preserve">1.Брой оправомощени лица
2. брой извършени проверки на оправамощени лица
3. брой разработени и/или актуализирани национални изисквания (в т.ч. и национални приложения към стандарти) за влагането на строителни продукти в строежите 
</t>
  </si>
  <si>
    <t xml:space="preserve">1. 25 бр.
2. 0 бр.
3. 0 бр.
</t>
  </si>
  <si>
    <t xml:space="preserve">1. 25 бр.
2. 18 бр.
3. 2 бр.
</t>
  </si>
  <si>
    <t>Държавен бюджет: 30 000 лв.</t>
  </si>
  <si>
    <t>1. Осигуряване на условия и ред за оправомащаване, нотифициране и контрол на лица за оценяване на строителни продукти.
2. Изпълнение на годишен План-график за проверка на нотифицираните и оправамощените лица за оценяване на строителни продукти през 2023 г.
3. Заповед на министъра на РРБ за определяне на национални изисквания за влагането на строителни продукти в строежите във връзка с предвидената им употреба.
4. Заповед на министъра на РРБ за одобряване на  работни процедури за сертификация на строителни пордукти.
5.  Провеждане на обществена поръчка с предмет: „Анализ на национални изисквания от обхвата на Заповед № РД-02-14-1329 от 2015 г. на министъра на РРБ за влагането на строителни продукти в строежите във връзка с предвидената им употреба, актуализация и разработване на нови национални изисквания “, в рамките на която е предвидено разработване на нови и актуализиране на съществуващи национални изискавния (в т.ч. и национални приложения към стандарти).</t>
  </si>
  <si>
    <t>1.  Извършена проверка и експертиза на годишни доклади, предоставени от оправомощени лица за оценяване на строителни продукти, при спазване изискванията на Наредба РД-02-20-1 от 2015 г. Проверени и публикувани на страницата на Звеното за контакт относно продукти в строителството при МРРБ регистри на издадени протоколи от изпитване и сертификати на оценени строителни продукти, включително регистри на издадени Български технически одобрения. 
2. Изпълнен годишен План-график на отдел СП при Дирекция ТПН за проверка на нотифицираните и оправомощените лица за оценяване на строителни продукти през 2023 г., като е извършена годишна планирана годишна проверка на място на 26 бр. оправомощени лица.
3. Издадена е Заповед № РД-02-14-1169 от 30.11.2022 г. на министъра на РРБ за определяне на национални изисквания за влагането на строителни продукти в строежите във връзка с предвидената им употреба.
4. Издадени Заповеди № № РД-02-14-190 от 15.02.2023 г., РД-02-14-524 от 02.05.2023 г. и РД-02-14-1386 от 22.12.2023 г. на министъра на РРБ за одобряване на  работни процедури за сертификация на строителни пордукти.
5.  Успешно проведена обществена поръчка с предмет: „Анализ на национални изисквания от обхвата на Заповед № РД-02-14-1329 от 2015 г. на министъра на РРБ за влагането на строителни продукти в строежите във връзка с предвидената им употреба, актуализация и разработване на нови национални изисквания", по която са разработени 8 бр. национални приложения към европейски, в т.ч. хармонизирани стандарти, 9 бр. национални изисквания и 4 бр. работни процедури, съгласно т. 3, т. 6.2, т. 6.3, т. 7.4 и т. 7.5 на Техническата спецификация към Договор № РД-02-29-249/04.11.2022 г., сключен между МРРБ и БИС.</t>
  </si>
  <si>
    <t>Дирекция "ВиК и благоусторйствени дейности"</t>
  </si>
  <si>
    <t>Дирекция "Жилищна политика"</t>
  </si>
  <si>
    <t>Мониторинг на територии, засегнати и застрашени от свлачищни процеси.
Повишаване на сигурността на обитаване на населените места в свлачищни райони и в райони, подложени на ерозионии процеси по Дунавското крайбрежие и абразионни процеси по Черноморското крайбрежие</t>
  </si>
  <si>
    <t xml:space="preserve">Мониторинг на територии, засегнати и застрашени от свлачищни процеси.
Повишаване на сигурността на обитаване на населените места в свлачищни райони и в райони, подложени на ерозионии процеси по Дунавското крайбрежие и абразионни процеси по Черноморското крайбрежие
</t>
  </si>
  <si>
    <t xml:space="preserve">Национална програма за развитие България 2030
Програма за превенция и ограничаване на свлачищата на територията на Република България, ерозията и абразията по Дунавското и Черноморското крайбрежие за периода 2022-2027 г. 
</t>
  </si>
  <si>
    <r>
      <rPr>
        <b/>
        <sz val="11"/>
        <color theme="8" tint="-0.499984740745262"/>
        <rFont val="Arial"/>
        <family val="2"/>
        <charset val="204"/>
      </rPr>
      <t>Държавен бюджет :</t>
    </r>
    <r>
      <rPr>
        <sz val="11"/>
        <color theme="8" tint="-0.499984740745262"/>
        <rFont val="Arial"/>
        <family val="2"/>
        <charset val="204"/>
      </rPr>
      <t xml:space="preserve"> 130 000 лв. за дейности, свързане със стратегическото планиране на регионалното развитие, 280000 лв за дейности, свързани с морско пространствено планиране.   </t>
    </r>
    <r>
      <rPr>
        <b/>
        <sz val="11"/>
        <color theme="8" tint="-0.499984740745262"/>
        <rFont val="Arial"/>
        <family val="2"/>
        <charset val="204"/>
      </rPr>
      <t xml:space="preserve">Фондове на ЕС: </t>
    </r>
    <r>
      <rPr>
        <sz val="11"/>
        <color theme="8" tint="-0.499984740745262"/>
        <rFont val="Arial"/>
        <family val="2"/>
        <charset val="204"/>
      </rPr>
      <t xml:space="preserve">дадена е общата сума за целия програмен период, до 2027 г., т.к към момента изпълнението на Програмата за развитие на регионите (ПРР) 2021-2027 г. и Националния план за възстановяване и устойчивост (НПВУ) на Република България е в началото на изпълнение. </t>
    </r>
    <r>
      <rPr>
        <b/>
        <sz val="11"/>
        <color theme="8" tint="-0.499984740745262"/>
        <rFont val="Arial"/>
        <family val="2"/>
        <charset val="204"/>
      </rPr>
      <t>ПРР 2021-2027:</t>
    </r>
    <r>
      <rPr>
        <sz val="11"/>
        <color theme="8" tint="-0.499984740745262"/>
        <rFont val="Arial"/>
        <family val="2"/>
        <charset val="204"/>
      </rPr>
      <t xml:space="preserve"> 3 561 175 267,91 лв. </t>
    </r>
    <r>
      <rPr>
        <b/>
        <sz val="11"/>
        <color theme="8" tint="-0.499984740745262"/>
        <rFont val="Arial"/>
        <family val="2"/>
        <charset val="204"/>
      </rPr>
      <t>НПВУ</t>
    </r>
    <r>
      <rPr>
        <sz val="11"/>
        <color theme="8" tint="-0.499984740745262"/>
        <rFont val="Arial"/>
        <family val="2"/>
        <charset val="204"/>
      </rPr>
      <t>:П9б - 617 656 233,00 лв. и П25 - 96 959 433 лв.</t>
    </r>
  </si>
  <si>
    <r>
      <t>1.</t>
    </r>
    <r>
      <rPr>
        <b/>
        <sz val="11"/>
        <color theme="8" tint="-0.499984740745262"/>
        <rFont val="Arial"/>
        <family val="2"/>
        <charset val="204"/>
      </rPr>
      <t xml:space="preserve"> Дейности, свързани със стратегическо планиране - разработване, изпълнение, наблюдение и оценка на системата от документи за стратегическо планиране на регионалното и пространственото развитие:   </t>
    </r>
    <r>
      <rPr>
        <sz val="11"/>
        <color theme="8" tint="-0.499984740745262"/>
        <rFont val="Arial"/>
        <family val="2"/>
        <charset val="204"/>
      </rPr>
      <t xml:space="preserve">                                                                                 -Възлагане на обществена поръчка с предмет „Извършване на последваща оценка на Националната стратегия за регионално развитие 2012-2022“ (НСРР);                                                                                                                                         -Възлагане на обществена поръчка с предмет „Извършване на последваща оценка на Закона за регионално развитие.                                                                                                                                                                                                 -Изработване на документи, анализи, доклади, свързани със стратегическото планиране на регионалното и пространственото развитие.                                                                                                                                                    </t>
    </r>
    <r>
      <rPr>
        <b/>
        <sz val="11"/>
        <color theme="8" tint="-0.499984740745262"/>
        <rFont val="Arial"/>
        <family val="2"/>
        <charset val="204"/>
      </rPr>
      <t xml:space="preserve">2.Дейности, свързани с фондовете на ЕС - изпълнение на Програмата за развитие на регионите 2021-2027 г. и Националния план за възстановяване и устойчивост на Република България:            </t>
    </r>
    <r>
      <rPr>
        <sz val="11"/>
        <color theme="8" tint="-0.499984740745262"/>
        <rFont val="Arial"/>
        <family val="2"/>
        <charset val="204"/>
      </rPr>
      <t xml:space="preserve">                                                                                                                        - Разработване на насоки за кандидатстване по Приоритет 1 „Интегрирано градско развитие“ и Приоритет 2 „Интегрирано териториално развитие на регионите“ на Програмата за развитие на регионите (ПРР) 2021-2027 г.                                                                                       -Разработване на насоки за кандидатстване по Механизма за възстановяване и устойчивост по проекти Проект 9б „Подкрепа за устойчиво енергийно обновяване на нежилищния сграден фонд“ и Проект 25 „Зелена мобилност“.  -Разработване на правила за организацията и дейността на териториалните органи за подбор на проектни предложения по Приоритет 1 и Приоритет 2 на ПРР 2021-2027 г.                                                                                                    - Одобряване на механизъм за прилагането на интегрирания териториален подход, съгласуван с Управляващите органи на включените програми .                                                                                                                                                     -Стартиране на процедурите по Приоритет 1 и Приоритет 2 на ПРР 2021-2027.                                                                                -Стартиране и прилагане на Интегриран териториален подход /интегрирани териториални инвестиции.                                                                                                                               </t>
    </r>
    <r>
      <rPr>
        <b/>
        <sz val="11"/>
        <color theme="8" tint="-0.499984740745262"/>
        <rFont val="Arial"/>
        <family val="2"/>
        <charset val="204"/>
      </rPr>
      <t xml:space="preserve"> </t>
    </r>
    <r>
      <rPr>
        <sz val="11"/>
        <color theme="8" tint="-0.499984740745262"/>
        <rFont val="Arial"/>
        <family val="2"/>
        <charset val="204"/>
      </rPr>
      <t xml:space="preserve">- Възлагане на обществена поръчка за дизайн, разработване и поддръжка на електронна информационна платформа за целите на мрежата от заинтересовани страни в областта на регионалното развитие.                                                                                                    </t>
    </r>
    <r>
      <rPr>
        <b/>
        <sz val="11"/>
        <color theme="8" tint="-0.499984740745262"/>
        <rFont val="Arial"/>
        <family val="2"/>
        <charset val="204"/>
      </rPr>
      <t>3.Дейности, свързани с морско пространствено планиране- одобрение, изпълнение, наблюдение и оценка на Морски пространствен план на Република България 2021 -2035 г.</t>
    </r>
    <r>
      <rPr>
        <sz val="11"/>
        <color theme="8" tint="-0.499984740745262"/>
        <rFont val="Arial"/>
        <family val="2"/>
        <charset val="204"/>
      </rPr>
      <t>:                                                                                                                                                                                                                                                                          - Одобрен Морски пространствен план на Република България 2021 -2035 г.</t>
    </r>
  </si>
  <si>
    <r>
      <t xml:space="preserve">1. Извършени трансфери на стойност </t>
    </r>
    <r>
      <rPr>
        <b/>
        <sz val="11"/>
        <color theme="8" tint="-0.499984740745262"/>
        <rFont val="Arial"/>
        <family val="2"/>
        <charset val="204"/>
      </rPr>
      <t>773 941,86 лв</t>
    </r>
    <r>
      <rPr>
        <sz val="11"/>
        <color theme="8" tint="-0.499984740745262"/>
        <rFont val="Arial"/>
        <family val="2"/>
        <charset val="204"/>
      </rPr>
      <t xml:space="preserve">. Брой влезли в сила ОУП - седем. Към края на 2023 г. от 265 общини в РБ 194 имат влезли в сила ОУП.                2. Възложено изработване на изменение на ОУП на община Царево.
</t>
    </r>
  </si>
  <si>
    <r>
      <t xml:space="preserve">59,78
73,02 
</t>
    </r>
    <r>
      <rPr>
        <b/>
        <sz val="11"/>
        <color theme="8" tint="-0.499984740745262"/>
        <rFont val="Arial Narrow"/>
        <family val="2"/>
        <charset val="204"/>
      </rPr>
      <t xml:space="preserve">Забележка: </t>
    </r>
    <r>
      <rPr>
        <sz val="11"/>
        <color theme="8" tint="-0.499984740745262"/>
        <rFont val="Arial Narrow"/>
        <family val="2"/>
        <charset val="204"/>
      </rPr>
      <t>Посочените стойности са от отчетни данни на КЕВР (2021 г.) и касаят равнището на показателите за дружествата, предоставящи ВиК услуги (отрасъл ВиК)</t>
    </r>
  </si>
  <si>
    <r>
      <rPr>
        <b/>
        <sz val="11"/>
        <color theme="8" tint="-0.499984740745262"/>
        <rFont val="Arial Narrow"/>
        <family val="2"/>
        <charset val="204"/>
      </rPr>
      <t xml:space="preserve">Бюджет за 2023 г. и актуализирана прогноза за периода 2024 и 2025 г. в програмен формат на Министерство на регионалното развитие и благоустройството
</t>
    </r>
    <r>
      <rPr>
        <sz val="11"/>
        <color theme="8" tint="-0.499984740745262"/>
        <rFont val="Arial Narrow"/>
        <family val="2"/>
        <charset val="204"/>
      </rPr>
      <t>2100.02.00 „Политика за подобряване на инвестиционния процес, поддържане, модернизация и изграждане на техническата инфраструктура“. 
2100.02.03 Бюджетна програма  "Нормативно регулиране и контрол на строителните продукти и инвестиционния процес в строителството"</t>
    </r>
  </si>
  <si>
    <r>
      <rPr>
        <b/>
        <sz val="11"/>
        <color theme="8" tint="-0.499984740745262"/>
        <rFont val="Arial Narrow"/>
        <family val="2"/>
        <charset val="204"/>
      </rPr>
      <t>Държавен бюджет :</t>
    </r>
    <r>
      <rPr>
        <sz val="11"/>
        <color theme="8" tint="-0.499984740745262"/>
        <rFont val="Arial Narrow"/>
        <family val="2"/>
        <charset val="204"/>
      </rPr>
      <t xml:space="preserve"> 115 000 лв.
</t>
    </r>
    <r>
      <rPr>
        <b/>
        <sz val="11"/>
        <color theme="8" tint="-0.499984740745262"/>
        <rFont val="Arial Narrow"/>
        <family val="2"/>
        <charset val="204"/>
      </rPr>
      <t xml:space="preserve">Националния план за възстановяване и устойчивост (НПВУ) на Република България: </t>
    </r>
    <r>
      <rPr>
        <sz val="11"/>
        <color theme="8" tint="-0.499984740745262"/>
        <rFont val="Arial Narrow"/>
        <family val="2"/>
        <charset val="204"/>
      </rPr>
      <t>196 000 лв.</t>
    </r>
  </si>
  <si>
    <r>
      <rPr>
        <b/>
        <sz val="11"/>
        <color theme="8" tint="-0.499984740745262"/>
        <rFont val="Arial Narrow"/>
        <family val="2"/>
        <charset val="204"/>
      </rPr>
      <t>Стратегически документи:</t>
    </r>
    <r>
      <rPr>
        <sz val="11"/>
        <color theme="8" tint="-0.499984740745262"/>
        <rFont val="Arial Narrow"/>
        <family val="2"/>
        <charset val="204"/>
      </rPr>
      <t xml:space="preserve">
проект на Национална стратегия за цифрова трансформация на строителния сектор 2030 г. и Пътна карта към нея - Реформа 5 от Компонент 10 „Бизнес среда“ от НПВУ;
</t>
    </r>
    <r>
      <rPr>
        <b/>
        <sz val="11"/>
        <color theme="8" tint="-0.499984740745262"/>
        <rFont val="Arial Narrow"/>
        <family val="2"/>
        <charset val="204"/>
      </rPr>
      <t xml:space="preserve">Инвестиция C10.I6 от НПВУ: Проект "Подкрепа на пилотна фаза за въвеждане на строително информационното моделиране (СИМ/BIM) в инвестиционното проектиране и строителството като основа за цифрова реформа на строителния сектор в България"
</t>
    </r>
    <r>
      <rPr>
        <sz val="11"/>
        <color theme="8" tint="-0.499984740745262"/>
        <rFont val="Arial Narrow"/>
        <family val="2"/>
        <charset val="204"/>
      </rPr>
      <t>- подготовка за стартиране на обществена поръчка за „Разработване на национален модел (НМ) за СИМ, законодателство и ръководства за събиране, управление и споделяне на информация, сигурност и контрол на достъпа до информация въз основа на БДС EN ISO 19650 и CEN стандарти</t>
    </r>
    <r>
      <rPr>
        <b/>
        <sz val="11"/>
        <color theme="8" tint="-0.499984740745262"/>
        <rFont val="Arial Narrow"/>
        <family val="2"/>
        <charset val="204"/>
      </rPr>
      <t xml:space="preserve">“;
</t>
    </r>
    <r>
      <rPr>
        <sz val="11"/>
        <color theme="8" tint="-0.499984740745262"/>
        <rFont val="Arial Narrow"/>
        <family val="2"/>
        <charset val="204"/>
      </rPr>
      <t>- подготовка за стартиране на обществена поръчка за „Създаване на софтуерна инфраструктура за работа със СИМ проекти в процеса по одобряване и съгласуване на инвестиционни проекти и планове, в контекста на проект П36 „Единна информационна система по устройство на територията, инвестиционно проектиране и разрешаване на строителството“</t>
    </r>
    <r>
      <rPr>
        <b/>
        <sz val="11"/>
        <color theme="8" tint="-0.499984740745262"/>
        <rFont val="Arial Narrow"/>
        <family val="2"/>
        <charset val="204"/>
      </rPr>
      <t xml:space="preserve">
Нормативни актове:</t>
    </r>
    <r>
      <rPr>
        <sz val="11"/>
        <color theme="8" tint="-0.499984740745262"/>
        <rFont val="Arial Narrow"/>
        <family val="2"/>
        <charset val="204"/>
      </rPr>
      <t xml:space="preserve">
- проект на Наредба за изм. и доп. на Наредба № 1 от 2009 г. за условията и реда за устройството и безопасността на площадките за игра;
- проект на Наредба за проектиране, изграждане и експлоатация на водоснабдителни системи;
- проект на Наредба за изменение и допълнение на Наредба № РД – 02-20-8 от 2013 г. за проектиране, изграждане и експлоатация на канализационни системи;
- проект на Наредба за правила и нормативи за изпълнение и приемане на земни работи, земна основа и на фундаменти;
- проект на Наредба за изменение и допълнение на Наредба № РД-02-20-10 от 5 юли 2012 г. за условията за изграждане или монтиране върху платното за движение на изкуствени неравности и на други средства за ограничаване на скоростта на движение и изискванията към тях;
- проект на Наредба за сигнализация на пътищата с пътни знаци;
- проект на Наредба за изм. и доп. на Наредба № Iз-1971 от 2009 г. за строително-технически правила и норми за осигуряване на безопасност при пожар;
- проект на Наредба за условията и реда за използване на ограничителни системи за пътища и изискванията към тях;
</t>
    </r>
    <r>
      <rPr>
        <b/>
        <sz val="11"/>
        <color theme="8" tint="-0.499984740745262"/>
        <rFont val="Arial Narrow"/>
        <family val="2"/>
        <charset val="204"/>
      </rPr>
      <t>Извършени проучвания, анализи и оценки свързани с прилагането на нормативните актове или проведена научноизследователска дейност за изработване на национални разпоредби за прилагане на европейски стандарти, изисквания и технологии за целите на техническата нормативна уредба:</t>
    </r>
    <r>
      <rPr>
        <sz val="11"/>
        <color theme="8" tint="-0.499984740745262"/>
        <rFont val="Arial Narrow"/>
        <family val="2"/>
        <charset val="204"/>
      </rPr>
      <t xml:space="preserve">
- Анализ на прилагането на Наредба № 14 от 15 юни 2005 г. за технически правила и нормативи за проектиране, изграждане и ползване на обектите и съоръженията за производство, преобразуване, пренос и разпределение на електрическа енергия и разработване на предложение за допълване на техническите изисквания на наредбата в съответствие с Директива (ЕС) 2018/2001 на Европейския парламент и на Съвета от 11 декември 2018 година за насърчаване използването на енергия от възобновяеми източници и Директива 2010/31/ЕС на Европейския парламент и на Съвета от 19 май 2010 година относно енергийните характеристики на сградите</t>
    </r>
  </si>
  <si>
    <r>
      <rPr>
        <b/>
        <sz val="11"/>
        <color theme="8" tint="-0.499984740745262"/>
        <rFont val="Arial"/>
        <family val="2"/>
        <charset val="204"/>
      </rPr>
      <t>1.</t>
    </r>
    <r>
      <rPr>
        <sz val="11"/>
        <color theme="8" tint="-0.499984740745262"/>
        <rFont val="Arial"/>
        <family val="2"/>
        <charset val="204"/>
      </rPr>
      <t xml:space="preserve"> С  Решение № 270 на Министерския съвет от 06.04.2023 г. са одобрени Национална стратегия за цифрова трансформация на строителния сектор 2030 г. и Пътна карта към нея;
</t>
    </r>
    <r>
      <rPr>
        <b/>
        <sz val="11"/>
        <color theme="8" tint="-0.499984740745262"/>
        <rFont val="Arial"/>
        <family val="2"/>
        <charset val="204"/>
      </rPr>
      <t>2</t>
    </r>
    <r>
      <rPr>
        <sz val="11"/>
        <color theme="8" tint="-0.499984740745262"/>
        <rFont val="Arial"/>
        <family val="2"/>
        <charset val="204"/>
      </rPr>
      <t xml:space="preserve">. Стартирано е изпълнението на Инвестиция C10.I6 от НПВУ: "Подкрепа на пилотна фаза за въвеждане на строително информационното моделиране (СИМ/BIM) в инвестиционното проектиране и строителството като основа за цифрова реформа на строителния сектор в България"
</t>
    </r>
    <r>
      <rPr>
        <b/>
        <sz val="11"/>
        <color theme="8" tint="-0.499984740745262"/>
        <rFont val="Arial"/>
        <family val="2"/>
        <charset val="204"/>
      </rPr>
      <t>3.</t>
    </r>
    <r>
      <rPr>
        <sz val="11"/>
        <color theme="8" tint="-0.499984740745262"/>
        <rFont val="Arial"/>
        <family val="2"/>
        <charset val="204"/>
      </rPr>
      <t xml:space="preserve"> Обнародвани наредби в  "Държавен вестник" за 2023 г.: Наредба за изм. и доп. на Наредба № 1 от 2009 г. за условията и реда за устройството и безопасността на площадките за игра - бр. 17; Наредба № РД-02-20-1/2023 г. за правила и нормативи за изпълнение и приемане на земни работи, земна основа и на фундаменти - бр. 94; Наредба РД-02-21-1 от 23.11.2023 г. за сигнализация на пътищата с пътни знаци - бр. 101;
</t>
    </r>
    <r>
      <rPr>
        <b/>
        <sz val="11"/>
        <color theme="8" tint="-0.499984740745262"/>
        <rFont val="Arial"/>
        <family val="2"/>
        <charset val="204"/>
      </rPr>
      <t>4</t>
    </r>
    <r>
      <rPr>
        <sz val="11"/>
        <color theme="8" tint="-0.499984740745262"/>
        <rFont val="Arial"/>
        <family val="2"/>
        <charset val="204"/>
      </rPr>
      <t xml:space="preserve">. Изготвени проекти на нормативни актове: проект на нова Наредба за проектиране, изграждане и експлоатация на водоснабдителни системи;  проект на Наредба за изменение и допълнение на Наредба № РД – 02-20-8 от 2013 г. за проектиране, изграждане и експлоатация на канализационни системи;проект на Наредба за изменение и допълнение на Наредба № РД-02-20-10 от 5 юли 2012 г. за условията за изграждане или монтиране върху платното за движение на изкуствени неравности и на други средства за ограничаване на скоростта на движение и изискванията към тях; участие като отговорно подписващо ведомство в разработването на проект на Наредба за изм. и доп. на Наредба № Iз-1971 от 2009 г. за строително-технически правила и норми за осигуряване на безопасност при пожар; проект на Наредба за условията и реда за използване на ограничителни системи за пътища и изискванията към тях;
</t>
    </r>
    <r>
      <rPr>
        <b/>
        <sz val="11"/>
        <color theme="8" tint="-0.499984740745262"/>
        <rFont val="Arial"/>
        <family val="2"/>
        <charset val="204"/>
      </rPr>
      <t>5.</t>
    </r>
    <r>
      <rPr>
        <sz val="11"/>
        <color theme="8" tint="-0.499984740745262"/>
        <rFont val="Arial"/>
        <family val="2"/>
        <charset val="204"/>
      </rPr>
      <t xml:space="preserve"> Изготвени анализи: Анализ на прилагането на Норми за проектиране на стоманени конструкции, утвърдени със Заповед № РД-02-14-83 от 1986 г. на КТЦУ (публ. В брошура на КТСУ при МС, 1987 г.); Проучване и анализ на необходимостта от актуализиране на изискванията на Норми за проектиране на бетонни и стоманобетонни конструкции  (ДВ, бр. 17 от 1987 г., ДВ, бр. 58 от 2008 г., БСА, бр. 7-8 от 2008 г.) за постигане на съответствие с изискванията на европейското техническо законодателство, европейските стандарти и националните условия на прилагането им.
</t>
    </r>
  </si>
  <si>
    <r>
      <rPr>
        <b/>
        <sz val="11"/>
        <color theme="8" tint="-0.499984740745262"/>
        <rFont val="Arial"/>
        <family val="2"/>
        <charset val="204"/>
      </rPr>
      <t>Бюджет за 2023 г. и актуализирана прогноза за периода 2024 и 2025 г. в програмен формат на Министерство на регионалното развитие и благоустройството</t>
    </r>
    <r>
      <rPr>
        <sz val="11"/>
        <color theme="8" tint="-0.499984740745262"/>
        <rFont val="Arial"/>
        <family val="2"/>
        <charset val="204"/>
      </rPr>
      <t xml:space="preserve">
2100.02.00 „Политика за подобряване на инвестиционния процес, поддържане, модернизация и изграждане на техническата инфраструктура“.
2100.02.03 Бюджетна програма  "Нормативно регулиране и контрол на строителните продукти и инвестиционния процес в строителството"</t>
    </r>
  </si>
  <si>
    <r>
      <t>Брой регистри за поддържане на информация по процедурите за админстриране на</t>
    </r>
    <r>
      <rPr>
        <i/>
        <sz val="10"/>
        <color theme="1"/>
        <rFont val="Arial"/>
        <family val="2"/>
        <charset val="204"/>
      </rPr>
      <t xml:space="preserve"> </t>
    </r>
    <r>
      <rPr>
        <sz val="10"/>
        <color theme="1"/>
        <rFont val="Arial"/>
        <family val="2"/>
        <charset val="204"/>
      </rPr>
      <t>нередности.</t>
    </r>
  </si>
  <si>
    <t xml:space="preserve">Създаване на Единна информационна система по устройство на територията, инвестиционно проектиране и разрешаване на строителството  </t>
  </si>
  <si>
    <t xml:space="preserve">Документ </t>
  </si>
  <si>
    <t xml:space="preserve">Кратка информация за хода на изпълнение на ежегодната цел за 2023 г. </t>
  </si>
  <si>
    <t xml:space="preserve"> Национална програма за развитие „България 2020”; Национална програма за развитие „България 2030"</t>
  </si>
  <si>
    <t>Национална програма за развитие „България 2030";
"Инвестиционна програма за изпълнение на условията за усвояване на средствата от европейските фондове за периода 2021-2027 г."</t>
  </si>
  <si>
    <t xml:space="preserve">брой одобрени концепции за интегрирани територални инвестиции </t>
  </si>
  <si>
    <t>5 бр.</t>
  </si>
  <si>
    <t>брой одобрени концепции за интегрирани територални инвестиции</t>
  </si>
  <si>
    <t>16 бр.</t>
  </si>
  <si>
    <t>Национална програма за развитие „България 2030";</t>
  </si>
  <si>
    <t>12 бр.</t>
  </si>
  <si>
    <t xml:space="preserve">Подобряване на качеството на пътната мрежа чрез ефективно поддържане на 
пътищата в републиканската пътна мрежа. 
Подобрена трансгранична свързаност и мобилност, която ще благоприятства местното развитие, подпомагайки търговията, туризма и мобилността на работната сила.
</t>
  </si>
  <si>
    <t>Национална програма за развитие „България 2030"</t>
  </si>
  <si>
    <t>Програмата за управление на Република България юни 2023-декември 2024 г.</t>
  </si>
  <si>
    <t>7.2.22.</t>
  </si>
  <si>
    <t>Съставен Протокол 2а</t>
  </si>
  <si>
    <t>Отстраняване на явна фактическа грешка в Кадастралната карта. Оставащи дейности по проектиране на обекта. Изготвяне на технически проект и процедиране на евентуални допълнителни отчуждения. Преглеждане и приемане на проекта от ЕТИС и окончателно предаване на проекта. Издаване на разрешение за строеж.</t>
  </si>
  <si>
    <t>7.2.4.</t>
  </si>
  <si>
    <t xml:space="preserve">Уведомление на Възложителя за осигурено финансиране </t>
  </si>
  <si>
    <t>Завършване на стратегически пътни проекти: 
магистрала Европа</t>
  </si>
  <si>
    <t>7.2.25.</t>
  </si>
  <si>
    <t>АКТ 15 за обект АМ „Европа“ от км 32+447,20 до км 48+903</t>
  </si>
  <si>
    <t>Извършване на оставащите СМР.Извършване на проби, изпитвания и инспекции.</t>
  </si>
  <si>
    <t xml:space="preserve">Завършване на стратегически пътни проекти: пътя Ботевград - Мездра; 
 скоростния път Видин - Ботевград </t>
  </si>
  <si>
    <t>Дължина на
модернизирани пътища</t>
  </si>
  <si>
    <t xml:space="preserve">Участък 1 – Път I-1 „п.в. Макреш – п.в. Бела“: от км 33+400 (километраж по проект) до км 47+000 (километраж по проект), с дължина 13,600 км - съществено е завършен към дата 04.12.2023 г. Разрешение за ползване №СТ-05-508/15.12.2023г. - Обект: Лот 1 - Път 1-1 (Е 79) „Мездра – Ботевград“ ЛОТ 1 от км 174+800 до км 194+164,89=194+122, Участъци от км 184+880 до км 185+820 (Пътен възел Новачене) и от км 185+820 до км 191+960, Етап 1.1 Участъци от км 184+880 до км 185+820 (п.в. „Новачене“) и от км 185+820 до км 191+960, без надлез по общински път SFO 3065 при км 189+267 по директно трасе на път I-1 (Надлез Трудовец), Участък от км 191+960 до км 192+140 с етапна връзка при км 192+140 и реконструкция на разпределителен газопровод Ф160 при км 0+102,63. </t>
  </si>
  <si>
    <t>Въведени в експлоатация 7.2 км</t>
  </si>
  <si>
    <t>Въвеждане в експлоатация на Път I-1 „п.в. Макреш – п.в. Бела“: от км 33+400 (километраж по проект) до км 47+000 (километраж по проект), с дължина 13,600 км; Стартиране на строително-монтажните работи в участците от Път I-1 „Ружинци – п.в. Белотинци“: от км 58+128,47 (километраж по проект) км 61+750 (километраж по съществуващ път І-1) до км 102+060 (км 99+193 по проект, Обход на гр. Монтана“</t>
  </si>
  <si>
    <t>АПИ - Дирекция УСИП</t>
  </si>
  <si>
    <t xml:space="preserve">Започване на строителството на АМ „Русе – Велико Търново“
Обособена позиция №1:  “Участък Русе-Бяла от км 0+400 до км 40+640” – 40,240км
</t>
  </si>
  <si>
    <t>Национална програма за развитие „България 2030“</t>
  </si>
  <si>
    <t>Усилията за подобряване на качеството на пътната инфраструктура в страната, както и за осигуряване на по-ефективни транспортни услуги, ще бъдат продължени. Стремежът ни ще бъде насочен към ефективното интегриране на националната в европейската транспортна мрежа. Приоритет ще бъде навременното изграждане на Трансевропейската пътна мрежа, включително чрез доизграждането на магистрални пътища по най-важните направления на страната.</t>
  </si>
  <si>
    <t>7.2.а</t>
  </si>
  <si>
    <t>Оставащи дейности по проектиране на обекта. Изготвяне на технически проект и процедиране на отчуждения. Преглеждане и приемане на проекта от ЕТИС и окончателно предаване на проекта. Издаване на разрешение за строеж.</t>
  </si>
  <si>
    <r>
      <t xml:space="preserve">Стратегия за развитие на вътрешния контрол в публичния сектор </t>
    </r>
    <r>
      <rPr>
        <sz val="10"/>
        <rFont val="Arial"/>
        <family val="2"/>
        <charset val="204"/>
      </rPr>
      <t>на Република България за периода 2023-2026 г.</t>
    </r>
  </si>
  <si>
    <t>1075 бр.          18024 бр.            389 бр.</t>
  </si>
  <si>
    <t>2000 бр.            19015 бр.              400 бр.</t>
  </si>
  <si>
    <t>Дирекция АРОК, отдел “Контролни дейности" Посочените бройки са индикативни за 2024г.</t>
  </si>
  <si>
    <r>
      <t xml:space="preserve">Национална стратегия за превенция и противодействие на корупцията в РБ </t>
    </r>
    <r>
      <rPr>
        <sz val="10"/>
        <rFont val="Arial"/>
        <family val="2"/>
        <charset val="204"/>
      </rPr>
      <t xml:space="preserve">(2021 - 2027 г.) </t>
    </r>
  </si>
  <si>
    <r>
      <t xml:space="preserve">Бр. извършени проверки на новоназначини служители в АПИ по ЗПК;            Бр. проверки по сигнали подадени отграждани и служители;                             Бр. наложени наказания по ЗДсл. Бр. извършени планови проверки. Бр. осъществена кореспонденция. </t>
    </r>
    <r>
      <rPr>
        <sz val="10"/>
        <color rgb="FFFF0000"/>
        <rFont val="Arial"/>
        <family val="2"/>
        <charset val="204"/>
      </rPr>
      <t/>
    </r>
  </si>
  <si>
    <t xml:space="preserve">53 бр.                  34 бр.                333 бр. </t>
  </si>
  <si>
    <t xml:space="preserve">60 бр                     36 бр.                  402 бр. </t>
  </si>
  <si>
    <t>Дирекция АРОК, отдел “Служебен контрол" Посочените бройки са индикативни за 2024г.</t>
  </si>
  <si>
    <t>Адекватно и точно функциониране на СФУК в АПИ, предпоставка качествено изпълнение на Договорите по ЗОП с възложител АПИ и даване на разумна увереност на ръковотството за вземане на адекватни и точни решения в изпълнение на целите на АПИ. "Стратегия за управление на риска в АПИ 2023-2025"</t>
  </si>
  <si>
    <t xml:space="preserve">Бр. Планове за управление и ограничаване на въздействие на риска.                  </t>
  </si>
  <si>
    <t xml:space="preserve">    138 бр.;                       </t>
  </si>
  <si>
    <t>148бр.</t>
  </si>
  <si>
    <t>Дирекция АРОК, отдел "Контролни дейности" Посочените бройки са индикативни за 2024г.</t>
  </si>
  <si>
    <r>
      <rPr>
        <strike/>
        <sz val="10"/>
        <color theme="1"/>
        <rFont val="Arial"/>
        <family val="2"/>
        <charset val="204"/>
      </rPr>
      <t>.</t>
    </r>
    <r>
      <rPr>
        <sz val="10"/>
        <rFont val="Arial"/>
        <family val="2"/>
        <charset val="204"/>
      </rPr>
      <t xml:space="preserve"> Национална стратегия за превенция и борба с нередностите и измамите, засягащи финансовите интереси на Европейския съюз, за периода 2021-2027 г.</t>
    </r>
  </si>
  <si>
    <t>6 бр.</t>
  </si>
  <si>
    <t>8 бр.</t>
  </si>
  <si>
    <r>
      <t>Н</t>
    </r>
    <r>
      <rPr>
        <sz val="10"/>
        <rFont val="Arial"/>
        <family val="2"/>
        <charset val="204"/>
      </rPr>
      <t>ационална стратегия за безопасност на движението по пътищата в</t>
    </r>
    <r>
      <rPr>
        <sz val="10"/>
        <color theme="1"/>
        <rFont val="Arial"/>
        <family val="2"/>
        <charset val="204"/>
      </rPr>
      <t xml:space="preserve"> Р</t>
    </r>
    <r>
      <rPr>
        <sz val="10"/>
        <rFont val="Arial"/>
        <family val="2"/>
        <charset val="204"/>
      </rPr>
      <t>епублика България 2021-2030 г</t>
    </r>
  </si>
  <si>
    <t xml:space="preserve">Намаляване на ПТП и разрушаването на експлотационните качества на РПМ </t>
  </si>
  <si>
    <t>Брой проверки;         Брой на съставените АУАН;     Брой на издадените НП; Доброволно събрана сума; Събрани суми от НАП.</t>
  </si>
  <si>
    <t>11 075 бр. ;                         441 бр. - АУАН;           421 бр. - НП                 282 070 лв.;        136 965 лв.</t>
  </si>
  <si>
    <t>11 800 бр.             500 АУАН;           450 бр. - НП                300 070 лв.;          200 965 лв.</t>
  </si>
  <si>
    <t>Дирекция АРОК,отдел "Контрол по РПМ" Посочените бройки за 2024г. са индикативни с имагинерни стойности.</t>
  </si>
  <si>
    <t>Осигуряване на дейността по събиране  на такси за ползване на платената пътна мрежа по време - винетни такси и такси за изминато разстояние - тол такси, по републиканските пътища в обхвата, определен по чл. 10, ал. 3 от Закона за пътищата</t>
  </si>
  <si>
    <t>Национална програма за развитие „България 2030”</t>
  </si>
  <si>
    <t>Реализирани постъпления от електронни винетки и тол такси</t>
  </si>
  <si>
    <t>0.00 лева</t>
  </si>
  <si>
    <t>916 185 843.88 лева</t>
  </si>
  <si>
    <t>Осигуряване на надеждно и постоянно функциониране на Електронната система за събиране на пътни такси, включително всички канали за продажби - соствени на АПИ /НТУ/ и на Националните доставчици на услуги и Доставчици на декларирани данни.</t>
  </si>
  <si>
    <t xml:space="preserve">Управление на процесите и свързаните с тях дейности по опериране и поддържане на Електронната система за събиране на пътни такси </t>
  </si>
  <si>
    <t>Осигурено устойчиво функциониране на Електронната система за събиране на пътни такси</t>
  </si>
  <si>
    <t>Н/П</t>
  </si>
  <si>
    <t>Осигуряване на регулярна поддръжка на всички компоненти на Електронната система за събиране на пътни такси, посредством ефективно управление на сключен договор за проактивен мониторинг с изпълнител Консорциум "КАПШ Трафик Солюшънс" ДЗЗД.</t>
  </si>
  <si>
    <t>Внедряване на система за секционен контрол на средната скорост, съгласно Закона за движение по пътищата</t>
  </si>
  <si>
    <t>Внедрена система за секционен контрол на средната скорост.</t>
  </si>
  <si>
    <t>Допълване на електронната система за събиране на пътни такси с функционалност за секционен контрол на средната скорост, чрез сертифициране на оборудване от БИМ.</t>
  </si>
  <si>
    <t xml:space="preserve">Осъществяване на ефективен контрол на движещите се по платената пътна мрежа ППС с българска и чуждестранна регистрация за заплатена пътна такса (винетка или тол), включително и интеграция с Евроепейска система EUCARIS </t>
  </si>
  <si>
    <t>Събрани суми от наложени глоби и санкции от компенсаторни такси, преди/след съставен АУАН, глоби по наказателни постановления и такси по наказателни постановления.</t>
  </si>
  <si>
    <t xml:space="preserve">Поддържане на създадената  ефективна организация на контрол и правоприлагане. Осигуряване на интеграция с евроепейската система EUCARIS </t>
  </si>
  <si>
    <t xml:space="preserve">Изграждане на система за „Междуведомствен обмен на данни“ – приложен софтуер, които да обхване и обедини в общо решение, различните искания на заинтересованите институции, с което ще  удовлетворява всички институционални нужди и опазва националната сигурност на страната. </t>
  </si>
  <si>
    <t>Изградена интеграция със заинтересовани страни - ДАНС, МВР, АМ, НАП, Военна полиция, Изпълнителна агенция по горите и други.</t>
  </si>
  <si>
    <t>Осигуряване на необходимите дейности за интеграция на Електронната система за събиране на пътни такси с всички заинтересовани страни в България.</t>
  </si>
  <si>
    <t>Адаптиране на Електронната система за събиране на пътни такси във връзка с въвеждането на еврото в Република България,съгласно изискванията определени в Националния план за въвеждане на еврото в България</t>
  </si>
  <si>
    <t>Адаптирана електронна система съгласно изискванията за замяна на лева с еврото</t>
  </si>
  <si>
    <t>Следване на добрите практики на държавите-членки на еврозоната, свързани с въвеждане на еврото.</t>
  </si>
  <si>
    <t>Адаптиране на Електронната система за събиране на пътни такси във връзка с Директива от Европейския парламент и съвета по отношение на класа емисии на CO2 от тежките превозни средства с ремаркета</t>
  </si>
  <si>
    <t>Адаптирана електронна система съгласно европейските изисквания за класа емисии на CO2 от тежките превозни средства с ремаркета</t>
  </si>
  <si>
    <t>Спазване на всички изисквания на Директива от Европейския парламент и съвета по отношение на класа емисии на CO2 от тежките превозни средства с ремаркета</t>
  </si>
  <si>
    <t xml:space="preserve">Ежегодна цел (за 2024 г.) </t>
  </si>
  <si>
    <t xml:space="preserve">Ежегодна цел 
(за 2024 г.) </t>
  </si>
  <si>
    <t xml:space="preserve">Завършени проекти с Акт 15  1. Проект: „Модернизация на път I-8 „Калотина-Софийски околовръстен път“ от км 1+000 до км 15+500 и етапна връзка” с обща дължина: 14,50 км;
АМ Струма, Лот 3.1–тунел Железница от км 366+000 до км 370+400;               Проектът „Обходен път на гр. Бургас от км 230+700 на път I-9 Сарафово – Бургас до км 493+550 на път I-6 Ветрен – Бургас и локални платна” </t>
  </si>
  <si>
    <r>
      <t xml:space="preserve">Ще бъде изпълнявана и през 2024г. </t>
    </r>
    <r>
      <rPr>
        <sz val="10"/>
        <color rgb="FFFF0000"/>
        <rFont val="Arial"/>
        <family val="2"/>
        <charset val="204"/>
      </rPr>
      <t xml:space="preserve"> </t>
    </r>
    <r>
      <rPr>
        <sz val="10"/>
        <rFont val="Arial"/>
        <family val="2"/>
        <charset val="204"/>
      </rPr>
      <t>В изпълнение на ВП за организация и работа в АПИ се осъществява ПК по процедури на ЗОП и текущ контрол по изпълнение на Договори с възложител АПИ по ОП на ЕС и Договори с национално финансиране от бюджета.</t>
    </r>
  </si>
  <si>
    <t xml:space="preserve"> 264 бр. проверка на декларации по ЗПКОМПИ/ЗПК;            53 бр. проверка по сигнали;                       34 бр. планови проверки;        333 бр. осъществена кореспонденция.</t>
  </si>
  <si>
    <t xml:space="preserve"> 300 бр. проверки по декларации;   Проверки по сигнали -7бр.                  Планови и извънредни проверки-10 бр;     Осъществена вътрешна/външна кореспонденция с -340 бр.; </t>
  </si>
  <si>
    <r>
      <t xml:space="preserve">Ще бъде изпълнявана и през 2024г. </t>
    </r>
    <r>
      <rPr>
        <sz val="10"/>
        <color rgb="FFFF0000"/>
        <rFont val="Arial"/>
        <family val="2"/>
        <charset val="204"/>
      </rPr>
      <t xml:space="preserve">                     </t>
    </r>
    <r>
      <rPr>
        <sz val="10"/>
        <rFont val="Arial"/>
        <family val="2"/>
        <charset val="204"/>
      </rPr>
      <t>Посочените бройки към целта за 2024г. са с имагинерни числа, поради спецификата на прилаганата дейност за изпълнението и. Прилагат се вътрешни правила и е-канали за получаване на сигнали от граждани и външни институции за извършване на съответните проверки.</t>
    </r>
  </si>
  <si>
    <t>Ще бъде изпълнявана и през 2024г.                                  В изпълнение на целта от Ръководството са съставени правила и Стратегия за управление на риска в АПИ, режимът по прилагането на този принцип е в съответствие с СФУК и е в зависимост с годишния план за работа по СМР и ОП а ЕС с бенефициент и възложител АПИ.</t>
  </si>
  <si>
    <t>,</t>
  </si>
  <si>
    <t>Ще бъде изпълнявана и през 2024г.                                  В изпълнение на процедурните наръчници /ПН/ по ОП на ЕС 2007-2013, 2014-2020 и 2021-2027г. се поддържа архив и актуални регистри за сигнали и нередности отнасящи се до дейността на АПИ, като междинно звено и бенефициент. Агенцията има задължение при проверки от ОЛОФ, АФКОС, одитиращи органи на ЕС и национални да проедостави досиета/събрана информация по конкретен случай на разследване.</t>
  </si>
  <si>
    <r>
      <t xml:space="preserve">Ще бъде изпълнявана и през 2024г.                                 </t>
    </r>
    <r>
      <rPr>
        <sz val="10"/>
        <color rgb="FFFF0000"/>
        <rFont val="Arial"/>
        <family val="2"/>
        <charset val="204"/>
      </rPr>
      <t xml:space="preserve"> </t>
    </r>
    <r>
      <rPr>
        <sz val="10"/>
        <rFont val="Arial"/>
        <family val="2"/>
        <charset val="204"/>
      </rPr>
      <t>В изпълнение на функционалните задължения на дирекцията се упражнава контрол по РПМ в съответствие с посочените индикатори. В следствие на специфичната дейност е невъзможно да бъдат посочени точни цифри, посочентите числа са с имагинерна стойност.</t>
    </r>
  </si>
  <si>
    <t>Елиминиране на последиците от незаконосъобразни действия в инвестиционния процес в строителството чрез проверки на строителни книжа, на строежи и на строителни продукти</t>
  </si>
  <si>
    <t>Превенция и интервенция чрез административен контрол по устройство но територията</t>
  </si>
  <si>
    <t>300 броя издадени наказателни постановления, предупреждения и споразумения.</t>
  </si>
  <si>
    <t>Дигитализиране на архивите от хартиени преписки на ДНСК и дигитализиране на работните процеси чрез изграждане на вътрешни система за обработка и управление на постъпилите заявления</t>
  </si>
  <si>
    <t xml:space="preserve">
Намаляване на административната тежест за гражданите и бизнеса.</t>
  </si>
  <si>
    <t>не подлежи на прогнозиране</t>
  </si>
  <si>
    <t>Дигитализиране на архива от хартиени преписки на ДНСК</t>
  </si>
  <si>
    <t xml:space="preserve">Национална програма за развитие „България 2030“, Програмата за управление на Република България юни 2023-декември 2024 г.; </t>
  </si>
  <si>
    <t xml:space="preserve"> 1. Подготвен проект за изменение и допълнение на Тарифа № 14 за таксите, които се събират в системата на Министерство на регионалното развитие и благоустройството и от областните управители 
2. Проект на наредба за изменение и допълнение на наредба № 2 от 2003 г. за въвеждане в експлоатация на строежите в Република България и минимални гаранционни срокове за изпълнени строителни и монтажни работи, съоръжения и строителни обекти 3. Проект на наредба за изменение и допълнение на наредба № 3 от 2003 г. за съставяне на актове и протоколи по време на строителството 
</t>
  </si>
  <si>
    <t xml:space="preserve">
</t>
  </si>
  <si>
    <t xml:space="preserve"> Разработен и изпратен за обряване от  министърство на регионалното развитие и благоустройството проект за изменение и допълнение на Тарифа № 14 за таксите, които се събират в системата на Министерство на регионалното развитие и благоустройството и от областните управители</t>
  </si>
  <si>
    <t>Подобряване на комуникационно и сървърно оборудване което е без техническа поддръжка и с изтекъл гаранционен срок от производителя на оборудването</t>
  </si>
  <si>
    <t>Национална програма за развитие България 2030, Закон за киберсигурност, Наредба за минималните изисквания за мрежова и информационна сигурност</t>
  </si>
  <si>
    <t>Развитие на електронното управление, осигуряване непрекъсваемост на процесите, гарантиране безаварийна експлоатация на комуникационните и информационни системи, повишаване на мрежовата и информационна сигурност в IT  инфраструктурата на ДНСК</t>
  </si>
  <si>
    <t>Развитие на комуникационните и информационни системи и поддръжка на работоспособността им</t>
  </si>
  <si>
    <t>Провеждане обществени поръчки за закупуване на ново оборудване и сключване на договори с изпълнители</t>
  </si>
  <si>
    <t>Подмяна на морално и техническо остаряло комуникационно и сървърно оборудване което е без техническа поддръжка и с изтекъл гаранционен срок от производителя на оборудването</t>
  </si>
  <si>
    <t>д-я АИФСО</t>
  </si>
  <si>
    <t>Подготвена необходимата документация за внасяне на предложение за изм. и доп. на ЗУТ.</t>
  </si>
  <si>
    <t xml:space="preserve">Разработен е проект на Закон за изменение и допълнение на ЗУТ. Проектът е внесен в Народното събрание от Министерски съвет. </t>
  </si>
  <si>
    <t>Брой предоставени услуги от геодезически, топографски и кадастрални данни спрямо предходната година</t>
  </si>
  <si>
    <t xml:space="preserve">Брой населени места с одобрени КККР
</t>
  </si>
  <si>
    <t xml:space="preserve">Обявена по реда на ЗОП процедура за възлагане създаване на КККР - брой населени места </t>
  </si>
  <si>
    <t>Брой населени места, за които е обявена процедура по реда на ЗОП за създаване на КККР</t>
  </si>
  <si>
    <t>202 бр.</t>
  </si>
  <si>
    <t>„Националната програма за развитие „България 2030“ и Плана за действие за изпълнение на „Националната програма за развитие „България 2030“ за периода 2022-2024 г.“, приет с РМС №671/2022 г. в област на въздействие „10.3.в Електронни административни услуги, ориентирани към потребителя“, „Актуализирана пътна карта за изпълнение на Актуализираната стратегия за развитие на електронното управление в Р България (2019 - 2025)“</t>
  </si>
  <si>
    <t>Намаляване на административната тежест за гражданите и бизнеса, чрез въвеждане на задължение за административните и съдебните органи, за лицата с публични функции и за организациите, предоставящи обществени услуги, да се снабдяват по служебен път с вътрешни електронни административни услуги (ВЕАУ) от АГКК. Засилване ролята на електронния документ.  Стратегическа цел 1: „Трансформиране на администрацията и публичните институции в цифрови.“   Постигането на стратегическата цел ще бъде реализирано чрез няколко специфични цели, като за постигането на една от тях - цел 1.3: „Осигуряване на цифрови решения, информационни системи и споделени ресурси на електронното управление“, АГКК е отговорна институция за изпълнение на мярка „Създаване на кадастрални данни в цифров вид и развитие на вътрешно-административните процеси, свързани с предоставянето на електронните административни услуги на АГКК.“</t>
  </si>
  <si>
    <t xml:space="preserve">Разработени и внесени за приемане и одобряване от компетентните органи: 1. ЗИД на ЗКИР; 
2. Наредба № РД-02-20-4 от 2016 г. за предоставяне на услуги от кадастралната карта  и кадастралните регистри;
3. Тарифа № 14 за таксите, които се събират в системата на МРРБ и от областните управители.
</t>
  </si>
  <si>
    <t xml:space="preserve">1-0
2-0
3-0
</t>
  </si>
  <si>
    <t xml:space="preserve">1-1
2-1
3-1
</t>
  </si>
  <si>
    <t xml:space="preserve">Разработени и внесени за приемане и одобряване от НС, съответно от МС и от министъра на регионалното развитие и благоустройството,  проекти на:        
1. ЗИД на ЗКИР;                     
2. Тарифа № 14 за таксите, които се събират в системата на МРРБ и от областните управители;     
3. Наредба № РД-02-20-4 от 2016 г. за предоставяне на услуги от кадастралната карта  и кадастралните регистри                                    
</t>
  </si>
  <si>
    <t xml:space="preserve">                                                                                                                                                                                                                                                                                                                                                                                                                                                                                           Бюджетна прогноза за периода 2024-2026 г.</t>
  </si>
  <si>
    <t>Преизмерени km от ДНМ I клас, респ. налични актуални данни за нормалните височини, геопотенциални числа, стойности на силата на тежестта и геодезически географски координати и височини на съотвените нивелачни репери</t>
  </si>
  <si>
    <t>1. 1064 km;
2. 19.3%</t>
  </si>
  <si>
    <t xml:space="preserve"> 1. 2 144 km;
 2. 39 % </t>
  </si>
  <si>
    <t>Брой точки от ЕГрМ, в т.ч. съществуващи и възстановени, с определени чрез прецизни ГНСС измервания геодезически координати</t>
  </si>
  <si>
    <t>Бюджетна прогноза за периода 2024-2026 г.</t>
  </si>
  <si>
    <t>Брой отчети от осъществен контрол за стабилността на базовите станции на 4 (четирите) инфраструктурни ГНСС мрежи</t>
  </si>
  <si>
    <t xml:space="preserve">8 (за второто полугодие на 2022 г. и за първото на 2023 г.) </t>
  </si>
  <si>
    <t>8 (за второто полугодие на 2023 г. и първото на 2024 г.)</t>
  </si>
  <si>
    <t>Изпълнени етапи 3, 4, 5 и 6, съгласно удължения срок 30.06.2024г.</t>
  </si>
  <si>
    <t>В процес на изпълнение на Етап 3</t>
  </si>
  <si>
    <r>
      <rPr>
        <sz val="10"/>
        <color rgb="FF002060"/>
        <rFont val="Arial"/>
        <family val="2"/>
        <charset val="204"/>
      </rPr>
      <t>Изпълнени етапи 3, 4, 5 и 6, съгласно удължения срок 30.06.2024г.</t>
    </r>
    <r>
      <rPr>
        <sz val="10"/>
        <color theme="8" tint="-0.499984740745262"/>
        <rFont val="Arial"/>
        <family val="2"/>
        <charset val="204"/>
      </rPr>
      <t/>
    </r>
  </si>
  <si>
    <t>Документацията за процедурата по ЗОП за възлагане създаване на КККР на населени места е подготвена и предстои обявяваве по ЗОП.</t>
  </si>
  <si>
    <t xml:space="preserve">Напредък в изпълнението на новия подход за интегрирани териториални инвестиции на регионално ниво: стартиране на изпълнението на концепции за интегрирани териториални инвестиции (ИТИ) </t>
  </si>
  <si>
    <t xml:space="preserve"> Националната програма за развитие БЪЛГАРИЯ 2030.</t>
  </si>
  <si>
    <t xml:space="preserve"> СЦ 1Ускорено икономическо развитие, СЦ 2 Демографски подем и СЦ 3 Намаляване на неравенствата</t>
  </si>
  <si>
    <r>
      <rPr>
        <strike/>
        <sz val="10"/>
        <color theme="8" tint="-0.499984740745262"/>
        <rFont val="Arial"/>
        <family val="2"/>
        <charset val="204"/>
      </rPr>
      <t xml:space="preserve"> </t>
    </r>
    <r>
      <rPr>
        <sz val="10"/>
        <color theme="8" tint="-0.499984740745262"/>
        <rFont val="Arial"/>
        <family val="2"/>
        <charset val="204"/>
      </rPr>
      <t>Брой български региони (NUTS 2), които са извън групата на 20-те региона с най-нисък БВП на глава от населението в ЕС</t>
    </r>
  </si>
  <si>
    <t xml:space="preserve"> Изготвени общи програмни концепции за приноса на фондовете на ЕС към интегрираните териториални стратегии за развитие на регионите за планиране от ниво 2 - брой</t>
  </si>
  <si>
    <t xml:space="preserve">  0 броя</t>
  </si>
  <si>
    <t xml:space="preserve">6 броя </t>
  </si>
  <si>
    <t>ПРР 2021-2027: 3 561 175 267,91 лв. - обща сума за целия програмен период, до 2027 г.</t>
  </si>
  <si>
    <r>
      <t xml:space="preserve">За постигане на  индикатора: Брой български региони (NUTS 2), които са извън групата на 20-те региона с най-нисък БВП на глава от населението в ЕС1 са планирани дейности по  изпълнението на мярка „Изпълнение на новия подход за интегрирани териториални инвестициина регионално ниво“ , част от Приоритет 9 на НПР България 2030, както следва:     </t>
    </r>
    <r>
      <rPr>
        <sz val="10"/>
        <color theme="8" tint="-0.499984740745262"/>
        <rFont val="Arial"/>
        <family val="2"/>
        <charset val="204"/>
      </rPr>
      <t xml:space="preserve">
</t>
    </r>
    <r>
      <rPr>
        <b/>
        <sz val="10"/>
        <color theme="8" tint="-0.499984740745262"/>
        <rFont val="Arial"/>
        <family val="2"/>
        <charset val="204"/>
      </rPr>
      <t xml:space="preserve">Дейности, свързани с фондовете на ЕС - изпълнение на Програмата за развитие на регионите 2021-2027 г.:                                                                                                                                                             </t>
    </r>
    <r>
      <rPr>
        <sz val="10"/>
        <color theme="8" tint="-0.499984740745262"/>
        <rFont val="Arial"/>
        <family val="2"/>
        <charset val="204"/>
      </rPr>
      <t xml:space="preserve"> -</t>
    </r>
    <r>
      <rPr>
        <b/>
        <sz val="10"/>
        <color theme="8" tint="-0.499984740745262"/>
        <rFont val="Arial"/>
        <family val="2"/>
        <charset val="204"/>
      </rPr>
      <t xml:space="preserve"> </t>
    </r>
    <r>
      <rPr>
        <sz val="10"/>
        <color theme="8" tint="-0.499984740745262"/>
        <rFont val="Arial"/>
        <family val="2"/>
        <charset val="204"/>
      </rPr>
      <t xml:space="preserve">Одобрени Указания за кандидатстване с проектни идеи по приоритет 1 на ПРР
- Стартиране на процедурите по приоритет 1 на ПРР
- Свикване на заседания на РСР за подбор на концепции за ИТИ и одобрение на общи програмни концепции за приноса на фондовете на ЕС към интегрираните териториални стратегии за развитие на регионите за планиране от ниво 2
- Публикуване на указания за кандидатстване с проекти по приоритет 2  (фаза 2) на ПРР, в т. ч. последваща текуща оценка и финансиране на одобрените проекти
- Провеждане на  пилотни инициативи за насърчаване ангажираността на заинтересованите страни                                                                                                                                                                   - Стартиране на дейности по Разработване на тригодишен план за действие за прилагане механизма за многостепенно управление                                                                                                                                                                
</t>
    </r>
  </si>
  <si>
    <r>
      <rPr>
        <b/>
        <sz val="11"/>
        <color theme="4" tint="-0.499984740745262"/>
        <rFont val="Arial"/>
        <family val="2"/>
        <charset val="204"/>
      </rPr>
      <t>По индикатора: Брой Брой български региони (NUTS 2), които са извън групата на 20-те региона с най-нисък БВП на глава от населението в ЕС1.</t>
    </r>
    <r>
      <rPr>
        <sz val="11"/>
        <color theme="4" tint="-0.499984740745262"/>
        <rFont val="Arial"/>
        <family val="2"/>
        <charset val="204"/>
      </rPr>
      <t xml:space="preserve"> не е отчетен напредък. Към момента на подаване на отчета не е постигната целевата стойност за периода до 2030, която е : ≥2. Напредък е отчетен значителен напредък в изпълнението на мярка „Изпълнение на новия подход за интегрирани териториални инвестициина регионално ниво“ , част от Приоритет 9 на НПР България 2030. Дейностите в изпълнение на тази мярка са включени в  Пътната карта  за реализиране на регионалната политика с цел създаване на условия за балансирано териториално развитие с изпълнение до 2025 г. при прилагане на  разпоредбите на Закона за регионалното развитие, както следва:                                                                                                                                                                     1.</t>
    </r>
    <r>
      <rPr>
        <b/>
        <sz val="11"/>
        <color theme="4" tint="-0.499984740745262"/>
        <rFont val="Arial"/>
        <family val="2"/>
        <charset val="204"/>
      </rPr>
      <t xml:space="preserve"> Дейности, свързани със стратегическо планиране - разработване, изпълнение, наблюдение и оценка на системата от документи за стратегическо планиране на регионалното и пространственото развитие    </t>
    </r>
    <r>
      <rPr>
        <sz val="11"/>
        <color theme="4" tint="-0.499984740745262"/>
        <rFont val="Arial"/>
        <family val="2"/>
        <charset val="204"/>
      </rPr>
      <t xml:space="preserve">                                                                                                    -Провеждат се последните заседания на Комисия за избор на изпълнител по обществена поръчка с предмет „Извършване на последваща оценка на Националната стратегия за регионално развитие 2012-2022“ (НСРР)                         -Сключен договор за извършване на последваща оценка на Закона за регионално развитие                               </t>
    </r>
    <r>
      <rPr>
        <b/>
        <sz val="11"/>
        <color theme="4" tint="-0.499984740745262"/>
        <rFont val="Arial"/>
        <family val="2"/>
        <charset val="204"/>
      </rPr>
      <t>2.Дейности, свързани с фондовете на ЕС - изпълнение на Програмата за развитие на регионите 2021-2027 г. и Националния план за възстановяване и устойчивост на Република България</t>
    </r>
    <r>
      <rPr>
        <sz val="11"/>
        <color theme="4" tint="-0.499984740745262"/>
        <rFont val="Arial"/>
        <family val="2"/>
        <charset val="204"/>
      </rPr>
      <t xml:space="preserve">.                                                                            -Извършена е работа по структурирането на инструмента Интегрирани териториални инвестиции (ИТИ), както и подготовката на Процедурните правила за работата на експертните звена към Регионалните съвети. Подадени са  165 концепции за ИТИ;Издадени са правила за сформиране на териториалните органи. В процес на сформиране са Звената и комитетите за подбор на проектни идеи. Стартирана е предварителна работа по подготовка на Указания за кандидатстване с проектни идеи по приоритет 1 на ПРР. Очаква се стартиране на процедурите по приоритет 1 на ПРР.                                                                                                                                                                                          </t>
    </r>
    <r>
      <rPr>
        <b/>
        <sz val="11"/>
        <color theme="4" tint="-0.499984740745262"/>
        <rFont val="Arial"/>
        <family val="2"/>
        <charset val="204"/>
      </rPr>
      <t xml:space="preserve">3.Дейности, свързани с морско пространствено планиране- одобрение, изпълнение, наблюдение и оценка на Морски пространствен план на Република България 2021 -2035 г.         </t>
    </r>
    <r>
      <rPr>
        <sz val="11"/>
        <color theme="4" tint="-0.499984740745262"/>
        <rFont val="Arial"/>
        <family val="2"/>
        <charset val="204"/>
      </rPr>
      <t xml:space="preserve">                                                                                                                                                                                           -Към настоящия момент се изпълнява инвестиция "Екологосъобразна мобилност - пилотна схема за подкрепа на устойчивата градска мобилност" по Компонент 8 "Устойчив транспорт" от Националния план за възстановяване и устойчивост. Задача" Възлагане на обществена поръчка за дизайн, разработване и поддръжка на електронна информационна платформа за целите на мрежата от заинтересовани страни в областта на регионалното развитие." се отлага за 2024-2025 поради забавяне в стартирането на ПРР.                                                                                      </t>
    </r>
    <r>
      <rPr>
        <b/>
        <sz val="11"/>
        <color theme="4" tint="-0.499984740745262"/>
        <rFont val="Arial"/>
        <family val="2"/>
        <charset val="204"/>
      </rPr>
      <t>3</t>
    </r>
    <r>
      <rPr>
        <sz val="11"/>
        <color theme="4" tint="-0.499984740745262"/>
        <rFont val="Arial"/>
        <family val="2"/>
        <charset val="204"/>
      </rPr>
      <t>.Приет от МС морски пространствен план през май 2023 г. През декември 2023 г. е сключен договор за Актуализация на Морския план (Етап 1).</t>
    </r>
  </si>
  <si>
    <t>Изпълнение на  програмите за трансгранично сътрудничество ИНТЕРРЕГ ИПП  2021-2027, за които МРРБ е Управляващ орган - ТГС ИНТЕРРЕГ ИПП България - Сърбия, България - Турция и България - Северна Македония</t>
  </si>
  <si>
    <t xml:space="preserve">Националната програма за развитие „България 2030“ </t>
  </si>
  <si>
    <t>Област на въздействие 9.1 Д "Трансгранично, транснационално и междурегионално сътрудничество"</t>
  </si>
  <si>
    <t>Сключени договори по ИНТЕРРЕГ ИПП програмите за ТГС България - Сърбия, България - Турция и България - Северна Македония 2021-2027</t>
  </si>
  <si>
    <t>Брой сключени договори по ИНТЕРРЕГ ИПП програмите за: 1. ТГС  България - Сърбия 2021-2027; 2. България - Турция 2021-2027 и 3. България - Северна Македония 2021-2027</t>
  </si>
  <si>
    <t>1. 1 договор;
2. 1 договор;
3. 1 договор;</t>
  </si>
  <si>
    <t>1.  1 договор;
2. 11 договора;
3.  6 договора;</t>
  </si>
  <si>
    <t xml:space="preserve">Разпределение на целевите средства за договаряне по програмите за ТГС ИНТЕРРЕГ ИПП  2021-2027 г.: 
България - Сърбия: 3 000 000 евро;
България - Турция:  7 000 000 евро;
България - Северна Македония: 7 500 000  евро ;
</t>
  </si>
  <si>
    <t>Изпълнение на програмите за европейско териториално сътрудничество за периода 2021-2027, за които МРРБ е Национален орган:
1. Програма за трансгранично сътрудничество между Румъния  и България; 2. Програма за трансгранично сътрудничество между Гърция и България; 3. Програма за междурегионално сътрудничество ИНТЕРРЕГ ЕВРОПА; 4. Изпъление на програма за междурегионално сътрудничество УРБАКТ; 5. Програма за транснационално сътрудничество ДУНАВ; 6. Програма за транснационално сътрудничество ЕВРО-МЕД; 7. Съвместна оперативна програма ЧЕРНОМОРСКИ БАСЕЙН.</t>
  </si>
  <si>
    <t>Сключени договори</t>
  </si>
  <si>
    <t>Брой сключени договори</t>
  </si>
  <si>
    <t>1. 20 договора; 2. 20 договора; 3. 22 договора; 4. 5 договора; 5. 60 договора; 6. 20 договора; 7. 19 договора.</t>
  </si>
  <si>
    <t>Интеррег Румъния - България - 18 000 000 лв.; Интеррег Гърция - България - 5 200 000 лв.; Програма Дунав - 2 220 000 лв.. Програма Евромед - 1 000 000 лв.; Програма Интеррег Европа 3 200 000 лв.; Програма Урбакт 100 000 лв.</t>
  </si>
  <si>
    <t>Национален бюджет чрез МРРБ</t>
  </si>
  <si>
    <t>Сключени са 3 договора. Разработени са и са оптимизирани системите за управление и контрол;
Въведени са опростени административни процедури за изпълнението на проектите;
Усъвършенствани са съществуващите информационни системи за наблюдение и контрол и е въведено електронното отчитане на проектите;
Стартирани са покани за набиране на проектни предложения по програмите.</t>
  </si>
  <si>
    <t>Сключени са 10 договора.</t>
  </si>
  <si>
    <t xml:space="preserve">Обновяване на многофамилни жилищни сгради,  чрез изпълнение на мерки за енергийна ефективност.
(чрез изпълнение на Националната програма за енергийна ефективност на многофамилни жилищни
сгради (НПЕЕМЖС). </t>
  </si>
  <si>
    <t>Средносрочната бюджетна прогноза;
Националната програма за развитие „България 2030“;</t>
  </si>
  <si>
    <t xml:space="preserve">Въведени в експлоатация жилищни сгради (бр.)
</t>
  </si>
  <si>
    <t xml:space="preserve">1963 бр. жилищни сгради.
</t>
  </si>
  <si>
    <t xml:space="preserve">7 бр. жилищни сгради.
</t>
  </si>
  <si>
    <t>Дейността е продължнеие на НПЕЕМЖС, която не може да бъде изпълнена в цялост поради недостиг на финансиране</t>
  </si>
  <si>
    <t>Обновяване състоянието на сградния жилищен фонд чрез подобряване енергийните характеристики на жилищните сградите.
Постигане минимален клас "В" на ЕЕ.</t>
  </si>
  <si>
    <r>
      <t xml:space="preserve">1. Обновена РЗП (кв.м) 
</t>
    </r>
    <r>
      <rPr>
        <sz val="10"/>
        <rFont val="Arial"/>
        <family val="2"/>
        <charset val="204"/>
      </rPr>
      <t xml:space="preserve">2. жилищни сгради за изпълнение на мерки за енергийно обновяване, (бр.) </t>
    </r>
  </si>
  <si>
    <t>1. 0 (нула) 
2. 0 (нула)</t>
  </si>
  <si>
    <t>1. 0 кв. м.
2. 0 бр. 
Сградите ще бъдат завършени през 2025 г.</t>
  </si>
  <si>
    <t>64,1 млн. лв. с вкл. ДДС, от които 28,8 млн. лв. с вкл. ДДС се осигуряват от ДБ на Р България, разликата от 36,6 млн. лв. с вкл. ДДС следва да бъдат включени в републиканския бюджет за 2025 г.</t>
  </si>
  <si>
    <t xml:space="preserve">Подписаване на договори с общински администрации за изпълнение на проекти за енергийно обновяване на жлищни сгради.
Инвестиция "Енергийна ефективност в сградния фонд", финансирана от МВУ, старт на реализацията както на Етап I, така и на Етап II с 20% самоучастие; предложения за механизми за финансови инструменти в подкрепа на самоучастието на собствениците, вкл. ЕСКО и др. международни практики активиране на частните инвестиции. </t>
  </si>
  <si>
    <t>Национален план за възстановяване и устойчивост.</t>
  </si>
  <si>
    <r>
      <t xml:space="preserve">1. </t>
    </r>
    <r>
      <rPr>
        <sz val="10"/>
        <color theme="1"/>
        <rFont val="Arial"/>
        <family val="2"/>
        <charset val="204"/>
      </rPr>
      <t>0 кв. м. към 31.12.2024 г.</t>
    </r>
    <r>
      <rPr>
        <sz val="10"/>
        <color rgb="FFFF0000"/>
        <rFont val="Arial"/>
        <family val="2"/>
        <charset val="204"/>
      </rPr>
      <t xml:space="preserve"> </t>
    </r>
  </si>
  <si>
    <t>Осигуряване обслужване на едно гише (one-stop-shop) във всяка от 28-те области съобразно реформата в НПВУ</t>
  </si>
  <si>
    <t>Национален план за възстановяване и устойчивост</t>
  </si>
  <si>
    <r>
      <t>1.</t>
    </r>
    <r>
      <rPr>
        <sz val="10"/>
        <rFont val="Arial"/>
        <family val="2"/>
        <charset val="204"/>
      </rPr>
      <t xml:space="preserve"> Минимален</t>
    </r>
    <r>
      <rPr>
        <sz val="10"/>
        <color theme="8" tint="-0.499984740745262"/>
        <rFont val="Arial"/>
        <family val="2"/>
        <charset val="204"/>
      </rPr>
      <t xml:space="preserve"> Брой регистрирани </t>
    </r>
    <r>
      <rPr>
        <sz val="10"/>
        <rFont val="Arial"/>
        <family val="2"/>
        <charset val="204"/>
      </rPr>
      <t>фирми за професионално управление.</t>
    </r>
    <r>
      <rPr>
        <sz val="10"/>
        <color rgb="FFFF0000"/>
        <rFont val="Arial"/>
        <family val="2"/>
        <charset val="204"/>
      </rPr>
      <t xml:space="preserve">
</t>
    </r>
    <r>
      <rPr>
        <sz val="10"/>
        <color theme="8" tint="-0.499984740745262"/>
        <rFont val="Arial"/>
        <family val="2"/>
        <charset val="204"/>
      </rPr>
      <t xml:space="preserve">
2. </t>
    </r>
    <r>
      <rPr>
        <sz val="10"/>
        <rFont val="Arial"/>
        <family val="2"/>
        <charset val="204"/>
      </rPr>
      <t>Минимален Брой регистрирани сдружения на собствениците.</t>
    </r>
  </si>
  <si>
    <t>1. Мин. 200 бр. регистрирани фирми;
2. Мин. 2000 бр. регистрирани сдружения на собствениците</t>
  </si>
  <si>
    <t>Окончателно завършени енергийно обновени към края на 2023 г. са 1963 жилищни сгради от целевата стойност 1970 бр. жилищни сгради.</t>
  </si>
  <si>
    <t>Прилагане на актуализиран модел за категоризация в областта на административно-териториалното устройство с цел отразяване на промените в социално-икономическото и демографското  състояние на общините, районите, кметствата и населените места в България, както и на тенденциите в тяхното развитие.</t>
  </si>
  <si>
    <r>
      <t>Актуализираната стратегия за развитие на електронното управление (2019-2025</t>
    </r>
    <r>
      <rPr>
        <sz val="9"/>
        <color theme="8" tint="-0.499984740745262"/>
        <rFont val="Arial"/>
        <family val="2"/>
        <charset val="204"/>
      </rPr>
      <t>)</t>
    </r>
  </si>
  <si>
    <t>Нормативни промени в ЗУТ
Изграждане на нов регистър
Присъединяване към средата за междурегистров обмен</t>
  </si>
  <si>
    <t>0
0
0</t>
  </si>
  <si>
    <t>1
1
1</t>
  </si>
  <si>
    <t xml:space="preserve">Национален план за възстановяване и устойчивост
</t>
  </si>
  <si>
    <r>
      <t xml:space="preserve">Национален план за възстановяване и устойчивост;
</t>
    </r>
    <r>
      <rPr>
        <sz val="10"/>
        <color theme="8" tint="-0.499984740745262"/>
        <rFont val="Arial Narrow"/>
        <family val="2"/>
        <charset val="204"/>
      </rPr>
      <t xml:space="preserve">
Национална програма за развитие "България 2030".
</t>
    </r>
  </si>
  <si>
    <r>
      <t xml:space="preserve">Национална програма за развитие "България 2030";
</t>
    </r>
    <r>
      <rPr>
        <strike/>
        <sz val="10"/>
        <color theme="8" tint="-0.499984740745262"/>
        <rFont val="Arial Narrow"/>
        <family val="2"/>
        <charset val="204"/>
      </rPr>
      <t xml:space="preserve">
</t>
    </r>
    <r>
      <rPr>
        <sz val="10"/>
        <color theme="8" tint="-0.499984740745262"/>
        <rFont val="Arial Narrow"/>
        <family val="2"/>
        <charset val="204"/>
      </rPr>
      <t xml:space="preserve">
</t>
    </r>
  </si>
  <si>
    <r>
      <rPr>
        <sz val="10"/>
        <color theme="4" tint="-0.499984740745262"/>
        <rFont val="Arial Narrow"/>
        <family val="2"/>
        <charset val="204"/>
      </rPr>
      <t>Общи загуби на вода във водоснабдителните системи за питейни нужди, които се определят като от количествата на вход водонабдителна система се извадят продадените (фактурираните) количества и се раздли на количествата на вход</t>
    </r>
    <r>
      <rPr>
        <sz val="10"/>
        <color rgb="FF00B050"/>
        <rFont val="Arial Narrow"/>
        <family val="2"/>
        <charset val="204"/>
      </rPr>
      <t xml:space="preserve">  
</t>
    </r>
    <r>
      <rPr>
        <sz val="10"/>
        <color theme="8" tint="-0.499984740745262"/>
        <rFont val="Arial Narrow"/>
        <family val="2"/>
        <charset val="204"/>
      </rPr>
      <t xml:space="preserve">
</t>
    </r>
  </si>
  <si>
    <t>Актуализирана Стратегия за развитие на електронното управление в Република България 2019 - 2025 г.  е приета с РМС № 298 от 02.04.2021 г.</t>
  </si>
  <si>
    <t>Разработен и внесен за разглеждане в МС проект на ЗИД на ЗДС</t>
  </si>
  <si>
    <t xml:space="preserve">Оказване на съдействие на общините за постигане на устойчива и достъпна общинска пътна и уличин мрежи, ВиК инфраструктура и развита градска среда
</t>
  </si>
  <si>
    <t xml:space="preserve">Брой на завършените обекти </t>
  </si>
  <si>
    <t>* 118
** Включените обекти за общински пътища и улична мрежа в населените места в Приложение № 3 от ЗДБРБ за 2024 г.</t>
  </si>
  <si>
    <t>118
1600</t>
  </si>
  <si>
    <t xml:space="preserve">* За значителна част от обектите от РМС № 711/2022 г. средствата са изцяло платени през 2023 г. - неприложимо;
** Други преходни обекти - 2 218 489 лв.;
*** Средствата са предвидени в ЗДБРБ за 2024 г.
</t>
  </si>
  <si>
    <t xml:space="preserve">Контрол на техническата и финансова документация за изпъленнието на обектите, включително извършване на проверки на място на обектите. 118 бр.  обекти са преходни, по сключени споразумения за трансфер от предишни години и със срок на изпълнение през 2024 г. 
Оценка на предложените обекти от общините и включени в Приложение № 3 на ЗДБРБ, подписване на споразумуния за трансфер на средства с конкретни общини, наблюдение на изпълнението на обектите, контрол на техническата и финансова документация, проверки на място на обектите чрез избор на случаен принцип.  
</t>
  </si>
  <si>
    <r>
      <rPr>
        <sz val="12"/>
        <color theme="4" tint="-0.499984740745262"/>
        <rFont val="Arial Narrow"/>
        <family val="2"/>
        <charset val="204"/>
      </rPr>
      <t xml:space="preserve">Създаване на условия за дигитализация на строителния сектор 
</t>
    </r>
    <r>
      <rPr>
        <sz val="12"/>
        <color theme="8" tint="-0.499984740745262"/>
        <rFont val="Arial Narrow"/>
        <family val="2"/>
        <charset val="204"/>
      </rPr>
      <t xml:space="preserve">
Поддържане и развитие на нормативните актове за проектиране и изпълнение на строежите</t>
    </r>
  </si>
  <si>
    <t xml:space="preserve">брой стартирани дейности от Инвестиция C10.I6 
брой нормативни актове
извършени проучвания, анализи и оценки, свързани с прилагането на нормативните актове или проведена научноизследователска дейност </t>
  </si>
  <si>
    <t xml:space="preserve">брой стартирани дейности от Инвестиция C10.I6
брой разработени проекти на  нормативни актове
проучване/анализ и/или оценка, свързани с прилагането на нормативните актове или проведена научноизследователска дейност  </t>
  </si>
  <si>
    <t>1 дейност
0 бр.
0 бр.</t>
  </si>
  <si>
    <t>6 дейности
3 бр.
1 бр.</t>
  </si>
  <si>
    <t>800 000 лв.
 201 130 лв.</t>
  </si>
  <si>
    <t xml:space="preserve">НПВУ
Държавен бюджет
</t>
  </si>
  <si>
    <t>Осигуряване функционирането на националната система за оценяване на строителни продукти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</si>
</sst>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0\ &quot;лв.&quot;;[Red]\-#,##0\ &quot;лв.&quot;"/>
    <numFmt numFmtId="44" formatCode="_-* #,##0.00\ &quot;лв.&quot;_-;\-* #,##0.00\ &quot;лв.&quot;_-;_-* &quot;-&quot;??\ &quot;лв.&quot;_-;_-@_-"/>
    <numFmt numFmtId="164" formatCode="#,##0\ _л_в_."/>
  </numFmts>
  <fonts count="58" x14ac:knownFonts="1">
    <font>
      <sz val="11"/>
      <color theme="1"/>
      <name val="Calibri"/>
      <family val="2"/>
      <charset val="204"/>
      <scheme val="minor"/>
    </font>
    <font>
      <sz val="10"/>
      <color theme="1"/>
      <name val="Arial"/>
      <family val="2"/>
      <charset val="204"/>
    </font>
    <font>
      <b/>
      <i/>
      <sz val="10"/>
      <color rgb="FF002060"/>
      <name val="Arial"/>
      <family val="2"/>
      <charset val="204"/>
    </font>
    <font>
      <b/>
      <sz val="10"/>
      <color rgb="FF002060"/>
      <name val="Arial"/>
      <family val="2"/>
      <charset val="204"/>
    </font>
    <font>
      <sz val="10"/>
      <color rgb="FF002060"/>
      <name val="Arial"/>
      <family val="2"/>
      <charset val="204"/>
    </font>
    <font>
      <i/>
      <sz val="10"/>
      <color rgb="FF002060"/>
      <name val="Arial"/>
      <family val="2"/>
      <charset val="204"/>
    </font>
    <font>
      <i/>
      <sz val="9"/>
      <color rgb="FF002060"/>
      <name val="Arial"/>
      <family val="2"/>
      <charset val="204"/>
    </font>
    <font>
      <b/>
      <sz val="12"/>
      <color rgb="FF002060"/>
      <name val="Arial"/>
      <family val="2"/>
      <charset val="204"/>
    </font>
    <font>
      <b/>
      <sz val="12"/>
      <color rgb="FF002060"/>
      <name val="Times New Roman"/>
      <family val="1"/>
      <charset val="204"/>
    </font>
    <font>
      <sz val="7"/>
      <color rgb="FF002060"/>
      <name val="Times New Roman"/>
      <family val="1"/>
      <charset val="204"/>
    </font>
    <font>
      <sz val="12"/>
      <color rgb="FF002060"/>
      <name val="Times New Roman"/>
      <family val="1"/>
      <charset val="204"/>
    </font>
    <font>
      <i/>
      <sz val="12"/>
      <color rgb="FF002060"/>
      <name val="Times New Roman"/>
      <family val="1"/>
      <charset val="204"/>
    </font>
    <font>
      <b/>
      <sz val="7"/>
      <color rgb="FF002060"/>
      <name val="Times New Roman"/>
      <family val="1"/>
      <charset val="204"/>
    </font>
    <font>
      <b/>
      <sz val="8"/>
      <color rgb="FF002060"/>
      <name val="Arial"/>
      <family val="2"/>
      <charset val="204"/>
    </font>
    <font>
      <b/>
      <sz val="11"/>
      <color rgb="FF002060"/>
      <name val="Calibri"/>
      <family val="2"/>
      <charset val="204"/>
      <scheme val="minor"/>
    </font>
    <font>
      <b/>
      <i/>
      <sz val="12"/>
      <color rgb="FF002060"/>
      <name val="Times New Roman"/>
      <family val="1"/>
      <charset val="204"/>
    </font>
    <font>
      <sz val="10"/>
      <name val="Arial"/>
      <family val="2"/>
      <charset val="204"/>
    </font>
    <font>
      <sz val="11"/>
      <color theme="1"/>
      <name val="Calibri"/>
      <family val="2"/>
      <charset val="204"/>
      <scheme val="minor"/>
    </font>
    <font>
      <i/>
      <sz val="10"/>
      <color theme="1"/>
      <name val="Arial"/>
      <family val="2"/>
      <charset val="204"/>
    </font>
    <font>
      <sz val="9"/>
      <color rgb="FF002060"/>
      <name val="Arial"/>
      <family val="2"/>
      <charset val="204"/>
    </font>
    <font>
      <sz val="11"/>
      <name val="Calibri"/>
      <family val="2"/>
      <charset val="204"/>
      <scheme val="minor"/>
    </font>
    <font>
      <sz val="9"/>
      <name val="Arial"/>
      <family val="2"/>
      <charset val="204"/>
    </font>
    <font>
      <sz val="10"/>
      <color theme="8" tint="-0.499984740745262"/>
      <name val="Arial"/>
      <family val="2"/>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Calibri"/>
      <family val="2"/>
    </font>
    <font>
      <sz val="12"/>
      <color theme="1"/>
      <name val="Calibri"/>
      <family val="2"/>
      <charset val="204"/>
      <scheme val="minor"/>
    </font>
    <font>
      <sz val="10"/>
      <color theme="1"/>
      <name val="Calibri"/>
      <family val="2"/>
      <charset val="204"/>
      <scheme val="minor"/>
    </font>
    <font>
      <b/>
      <sz val="10"/>
      <color theme="8" tint="-0.499984740745262"/>
      <name val="Arial"/>
      <family val="2"/>
      <charset val="204"/>
    </font>
    <font>
      <sz val="12"/>
      <color theme="8" tint="-0.499984740745262"/>
      <name val="Arial Narrow"/>
      <family val="2"/>
      <charset val="204"/>
    </font>
    <font>
      <b/>
      <sz val="9"/>
      <color theme="8" tint="-0.499984740745262"/>
      <name val="Arial"/>
      <family val="2"/>
      <charset val="204"/>
    </font>
    <font>
      <sz val="9"/>
      <color theme="8" tint="-0.499984740745262"/>
      <name val="Arial"/>
      <family val="2"/>
      <charset val="204"/>
    </font>
    <font>
      <sz val="8"/>
      <color theme="8" tint="-0.499984740745262"/>
      <name val="Arial"/>
      <family val="2"/>
      <charset val="204"/>
    </font>
    <font>
      <sz val="10"/>
      <color theme="8" tint="-0.499984740745262"/>
      <name val="Arial Narrow"/>
      <family val="2"/>
      <charset val="204"/>
    </font>
    <font>
      <sz val="11"/>
      <color theme="8" tint="-0.499984740745262"/>
      <name val="Arial Narrow"/>
      <family val="2"/>
      <charset val="204"/>
    </font>
    <font>
      <b/>
      <sz val="11"/>
      <color theme="8" tint="-0.499984740745262"/>
      <name val="Arial Narrow"/>
      <family val="2"/>
      <charset val="204"/>
    </font>
    <font>
      <sz val="11"/>
      <color theme="1"/>
      <name val="Arial"/>
      <family val="2"/>
      <charset val="204"/>
    </font>
    <font>
      <i/>
      <sz val="11"/>
      <color rgb="FF002060"/>
      <name val="Arial"/>
      <family val="2"/>
      <charset val="204"/>
    </font>
    <font>
      <b/>
      <i/>
      <sz val="11"/>
      <color rgb="FF002060"/>
      <name val="Arial"/>
      <family val="2"/>
      <charset val="204"/>
    </font>
    <font>
      <b/>
      <sz val="11"/>
      <color rgb="FF002060"/>
      <name val="Arial"/>
      <family val="2"/>
      <charset val="204"/>
    </font>
    <font>
      <sz val="11"/>
      <color rgb="FF002060"/>
      <name val="Arial"/>
      <family val="2"/>
      <charset val="204"/>
    </font>
    <font>
      <sz val="11"/>
      <color theme="8" tint="-0.499984740745262"/>
      <name val="Arial"/>
      <family val="2"/>
      <charset val="204"/>
    </font>
    <font>
      <i/>
      <sz val="11"/>
      <color theme="8" tint="-0.499984740745262"/>
      <name val="Arial"/>
      <family val="2"/>
      <charset val="204"/>
    </font>
    <font>
      <b/>
      <sz val="11"/>
      <color theme="8" tint="-0.499984740745262"/>
      <name val="Arial"/>
      <family val="2"/>
      <charset val="204"/>
    </font>
    <font>
      <sz val="10"/>
      <color rgb="FFFF0000"/>
      <name val="Arial"/>
      <family val="2"/>
      <charset val="204"/>
    </font>
    <font>
      <strike/>
      <sz val="10"/>
      <color theme="8" tint="-0.499984740745262"/>
      <name val="Arial"/>
      <family val="2"/>
      <charset val="204"/>
    </font>
    <font>
      <strike/>
      <sz val="10"/>
      <color theme="8" tint="-0.499984740745262"/>
      <name val="Arial Narrow"/>
      <family val="2"/>
      <charset val="204"/>
    </font>
    <font>
      <strike/>
      <sz val="10"/>
      <name val="Arial"/>
      <family val="2"/>
      <charset val="204"/>
    </font>
    <font>
      <strike/>
      <sz val="10"/>
      <color theme="1"/>
      <name val="Arial"/>
      <family val="2"/>
      <charset val="204"/>
    </font>
    <font>
      <sz val="12"/>
      <color theme="1"/>
      <name val="Times New Roman"/>
      <family val="1"/>
      <charset val="204"/>
    </font>
    <font>
      <sz val="11"/>
      <color theme="4" tint="-0.499984740745262"/>
      <name val="Arial"/>
      <family val="2"/>
      <charset val="204"/>
    </font>
    <font>
      <b/>
      <sz val="11"/>
      <color theme="4" tint="-0.499984740745262"/>
      <name val="Arial"/>
      <family val="2"/>
      <charset val="204"/>
    </font>
    <font>
      <sz val="12"/>
      <color rgb="FF002060"/>
      <name val="Arial Narrow"/>
      <family val="2"/>
      <charset val="204"/>
    </font>
    <font>
      <sz val="10"/>
      <color theme="4" tint="-0.499984740745262"/>
      <name val="Arial Narrow"/>
      <family val="2"/>
      <charset val="204"/>
    </font>
    <font>
      <sz val="10"/>
      <color rgb="FF00B050"/>
      <name val="Arial Narrow"/>
      <family val="2"/>
      <charset val="204"/>
    </font>
    <font>
      <sz val="10"/>
      <name val="Arial Narrow"/>
      <family val="2"/>
      <charset val="204"/>
    </font>
    <font>
      <sz val="12"/>
      <color theme="4" tint="-0.499984740745262"/>
      <name val="Arial Narrow"/>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right/>
      <top style="thin">
        <color rgb="FF002060"/>
      </top>
      <bottom style="thin">
        <color rgb="FF00206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2060"/>
      </right>
      <top/>
      <bottom style="thin">
        <color rgb="FF002060"/>
      </bottom>
      <diagonal/>
    </border>
    <border>
      <left style="thin">
        <color rgb="FF002060"/>
      </left>
      <right style="thin">
        <color rgb="FF002060"/>
      </right>
      <top style="thin">
        <color indexed="64"/>
      </top>
      <bottom/>
      <diagonal/>
    </border>
    <border>
      <left style="thin">
        <color indexed="64"/>
      </left>
      <right style="thin">
        <color indexed="64"/>
      </right>
      <top/>
      <bottom style="thin">
        <color rgb="FF002060"/>
      </bottom>
      <diagonal/>
    </border>
    <border>
      <left style="thin">
        <color rgb="FF002060"/>
      </left>
      <right/>
      <top style="thin">
        <color indexed="64"/>
      </top>
      <bottom style="thin">
        <color rgb="FF002060"/>
      </bottom>
      <diagonal/>
    </border>
    <border>
      <left/>
      <right/>
      <top style="thin">
        <color indexed="64"/>
      </top>
      <bottom style="thin">
        <color rgb="FF002060"/>
      </bottom>
      <diagonal/>
    </border>
    <border>
      <left/>
      <right style="thin">
        <color rgb="FF002060"/>
      </right>
      <top style="thin">
        <color indexed="64"/>
      </top>
      <bottom style="thin">
        <color rgb="FF002060"/>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rgb="FF002060"/>
      </right>
      <top style="medium">
        <color indexed="64"/>
      </top>
      <bottom/>
      <diagonal/>
    </border>
    <border>
      <left style="thin">
        <color rgb="FF002060"/>
      </left>
      <right/>
      <top style="medium">
        <color indexed="64"/>
      </top>
      <bottom style="thin">
        <color rgb="FF002060"/>
      </bottom>
      <diagonal/>
    </border>
    <border>
      <left/>
      <right/>
      <top style="medium">
        <color indexed="64"/>
      </top>
      <bottom style="thin">
        <color rgb="FF002060"/>
      </bottom>
      <diagonal/>
    </border>
    <border>
      <left/>
      <right style="thin">
        <color rgb="FF002060"/>
      </right>
      <top style="medium">
        <color indexed="64"/>
      </top>
      <bottom style="thin">
        <color rgb="FF002060"/>
      </bottom>
      <diagonal/>
    </border>
    <border>
      <left style="thin">
        <color rgb="FF002060"/>
      </left>
      <right style="thin">
        <color rgb="FF002060"/>
      </right>
      <top style="medium">
        <color indexed="64"/>
      </top>
      <bottom/>
      <diagonal/>
    </border>
    <border>
      <left style="thin">
        <color rgb="FF002060"/>
      </left>
      <right/>
      <top style="medium">
        <color indexed="64"/>
      </top>
      <bottom/>
      <diagonal/>
    </border>
    <border>
      <left style="thin">
        <color rgb="FF002060"/>
      </left>
      <right style="medium">
        <color indexed="64"/>
      </right>
      <top style="medium">
        <color indexed="64"/>
      </top>
      <bottom/>
      <diagonal/>
    </border>
    <border>
      <left style="medium">
        <color indexed="64"/>
      </left>
      <right style="medium">
        <color indexed="64"/>
      </right>
      <top/>
      <bottom/>
      <diagonal/>
    </border>
    <border>
      <left/>
      <right style="thin">
        <color rgb="FF002060"/>
      </right>
      <top/>
      <bottom/>
      <diagonal/>
    </border>
    <border>
      <left style="thin">
        <color rgb="FF002060"/>
      </left>
      <right style="medium">
        <color indexed="64"/>
      </right>
      <top/>
      <bottom/>
      <diagonal/>
    </border>
    <border>
      <left style="medium">
        <color indexed="64"/>
      </left>
      <right style="medium">
        <color indexed="64"/>
      </right>
      <top/>
      <bottom style="medium">
        <color indexed="64"/>
      </bottom>
      <diagonal/>
    </border>
    <border>
      <left/>
      <right style="thin">
        <color rgb="FF002060"/>
      </right>
      <top/>
      <bottom style="medium">
        <color indexed="64"/>
      </bottom>
      <diagonal/>
    </border>
    <border>
      <left style="thin">
        <color rgb="FF002060"/>
      </left>
      <right style="thin">
        <color rgb="FF002060"/>
      </right>
      <top style="thin">
        <color rgb="FF002060"/>
      </top>
      <bottom style="medium">
        <color indexed="64"/>
      </bottom>
      <diagonal/>
    </border>
    <border>
      <left style="thin">
        <color rgb="FF002060"/>
      </left>
      <right style="thin">
        <color rgb="FF002060"/>
      </right>
      <top/>
      <bottom style="medium">
        <color indexed="64"/>
      </bottom>
      <diagonal/>
    </border>
    <border>
      <left style="thin">
        <color rgb="FF002060"/>
      </left>
      <right/>
      <top/>
      <bottom style="medium">
        <color indexed="64"/>
      </bottom>
      <diagonal/>
    </border>
    <border>
      <left style="thin">
        <color rgb="FF002060"/>
      </left>
      <right style="medium">
        <color indexed="64"/>
      </right>
      <top/>
      <bottom style="medium">
        <color indexed="64"/>
      </bottom>
      <diagonal/>
    </border>
    <border>
      <left style="medium">
        <color indexed="64"/>
      </left>
      <right style="medium">
        <color indexed="64"/>
      </right>
      <top/>
      <bottom style="thin">
        <color rgb="FF00206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rgb="FF002060"/>
      </top>
      <bottom style="thin">
        <color rgb="FF002060"/>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rgb="FF002060"/>
      </left>
      <right style="thin">
        <color rgb="FF002060"/>
      </right>
      <top style="thin">
        <color indexed="64"/>
      </top>
      <bottom style="thin">
        <color rgb="FF002060"/>
      </bottom>
      <diagonal/>
    </border>
    <border>
      <left style="thin">
        <color rgb="FF002060"/>
      </left>
      <right style="thin">
        <color rgb="FF002060"/>
      </right>
      <top style="thin">
        <color rgb="FF002060"/>
      </top>
      <bottom style="thin">
        <color indexed="64"/>
      </bottom>
      <diagonal/>
    </border>
    <border>
      <left style="thin">
        <color rgb="FF002060"/>
      </left>
      <right/>
      <top style="thin">
        <color rgb="FF002060"/>
      </top>
      <bottom style="thin">
        <color indexed="64"/>
      </bottom>
      <diagonal/>
    </border>
    <border>
      <left style="thin">
        <color rgb="FF002060"/>
      </left>
      <right style="thin">
        <color indexed="64"/>
      </right>
      <top style="thin">
        <color rgb="FF002060"/>
      </top>
      <bottom/>
      <diagonal/>
    </border>
    <border>
      <left style="thin">
        <color rgb="FF002060"/>
      </left>
      <right style="thin">
        <color indexed="64"/>
      </right>
      <top/>
      <bottom style="thin">
        <color rgb="FF002060"/>
      </bottom>
      <diagonal/>
    </border>
    <border>
      <left style="thin">
        <color indexed="64"/>
      </left>
      <right style="thin">
        <color rgb="FF002060"/>
      </right>
      <top style="thin">
        <color rgb="FF002060"/>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rgb="FF002060"/>
      </top>
      <bottom/>
      <diagonal/>
    </border>
    <border>
      <left style="thin">
        <color indexed="64"/>
      </left>
      <right style="thin">
        <color indexed="64"/>
      </right>
      <top style="thin">
        <color rgb="FF002060"/>
      </top>
      <bottom/>
      <diagonal/>
    </border>
    <border>
      <left/>
      <right style="thin">
        <color indexed="64"/>
      </right>
      <top/>
      <bottom style="thin">
        <color rgb="FF002060"/>
      </bottom>
      <diagonal/>
    </border>
  </borders>
  <cellStyleXfs count="2">
    <xf numFmtId="0" fontId="0" fillId="0" borderId="0"/>
    <xf numFmtId="44" fontId="17" fillId="0" borderId="0" applyFont="0" applyFill="0" applyBorder="0" applyAlignment="0" applyProtection="0"/>
  </cellStyleXfs>
  <cellXfs count="444">
    <xf numFmtId="0" fontId="0" fillId="0" borderId="0" xfId="0"/>
    <xf numFmtId="0" fontId="1" fillId="0" borderId="0" xfId="0" applyFont="1"/>
    <xf numFmtId="0" fontId="1" fillId="0" borderId="0" xfId="0" applyFont="1" applyAlignment="1">
      <alignment horizontal="center"/>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3" fillId="2" borderId="12"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0" xfId="0" applyFont="1"/>
    <xf numFmtId="0" fontId="15" fillId="0" borderId="0" xfId="0" applyFont="1" applyAlignment="1">
      <alignment horizontal="right" vertical="center"/>
    </xf>
    <xf numFmtId="0" fontId="10" fillId="0" borderId="0" xfId="0" applyFont="1" applyAlignment="1">
      <alignment vertical="center"/>
    </xf>
    <xf numFmtId="0" fontId="8"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horizontal="justify" vertical="center"/>
    </xf>
    <xf numFmtId="0" fontId="8" fillId="2" borderId="0" xfId="0"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indent="5"/>
    </xf>
    <xf numFmtId="0" fontId="8" fillId="2" borderId="0" xfId="0" applyFont="1" applyFill="1" applyAlignment="1">
      <alignment horizontal="justify" vertical="center"/>
    </xf>
    <xf numFmtId="0" fontId="1" fillId="0" borderId="0" xfId="0" applyFont="1" applyAlignment="1">
      <alignment horizontal="right"/>
    </xf>
    <xf numFmtId="0" fontId="2" fillId="0" borderId="0" xfId="0" applyFont="1" applyAlignment="1">
      <alignment horizontal="right"/>
    </xf>
    <xf numFmtId="0" fontId="4" fillId="3" borderId="1" xfId="0" applyFont="1" applyFill="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6" fillId="2" borderId="34" xfId="0" applyFont="1" applyFill="1" applyBorder="1" applyAlignment="1">
      <alignment horizontal="center" vertical="center"/>
    </xf>
    <xf numFmtId="0" fontId="16" fillId="0" borderId="38" xfId="0" applyFont="1" applyFill="1" applyBorder="1" applyAlignment="1">
      <alignment horizontal="center" vertical="top"/>
    </xf>
    <xf numFmtId="0" fontId="16" fillId="0" borderId="39" xfId="0" applyFont="1" applyFill="1" applyBorder="1" applyAlignment="1">
      <alignment horizontal="left" vertical="top" wrapText="1"/>
    </xf>
    <xf numFmtId="0" fontId="16" fillId="0" borderId="41" xfId="0" applyFont="1" applyFill="1" applyBorder="1" applyAlignment="1">
      <alignment horizontal="center" vertical="top"/>
    </xf>
    <xf numFmtId="0" fontId="16" fillId="0" borderId="42" xfId="0" applyFont="1" applyFill="1" applyBorder="1" applyAlignment="1">
      <alignment horizontal="left" vertical="top" wrapText="1"/>
    </xf>
    <xf numFmtId="0" fontId="16" fillId="0" borderId="12" xfId="0" applyFont="1" applyBorder="1" applyAlignment="1">
      <alignment horizontal="center" vertical="top" wrapText="1"/>
    </xf>
    <xf numFmtId="0" fontId="16" fillId="0" borderId="12" xfId="0" applyFont="1" applyBorder="1" applyAlignment="1">
      <alignment horizontal="center" vertical="top"/>
    </xf>
    <xf numFmtId="0" fontId="16" fillId="4" borderId="12" xfId="0" applyFont="1" applyFill="1" applyBorder="1" applyAlignment="1">
      <alignment horizontal="center" vertical="top" wrapText="1"/>
    </xf>
    <xf numFmtId="0" fontId="16" fillId="4" borderId="12" xfId="0" applyFont="1" applyFill="1" applyBorder="1" applyAlignment="1">
      <alignment horizontal="center" vertical="top"/>
    </xf>
    <xf numFmtId="4" fontId="16" fillId="0" borderId="12" xfId="0" applyNumberFormat="1" applyFont="1" applyBorder="1" applyAlignment="1">
      <alignment horizontal="center" vertical="top"/>
    </xf>
    <xf numFmtId="0" fontId="16" fillId="0" borderId="0" xfId="0" applyFont="1" applyFill="1" applyBorder="1" applyAlignment="1">
      <alignment horizontal="left" vertical="top" wrapText="1"/>
    </xf>
    <xf numFmtId="0" fontId="16" fillId="0" borderId="12" xfId="0" applyFont="1" applyBorder="1" applyAlignment="1">
      <alignment horizontal="left" vertical="top" indent="1"/>
    </xf>
    <xf numFmtId="0" fontId="16" fillId="0" borderId="43" xfId="0" applyFont="1" applyBorder="1" applyAlignment="1">
      <alignment horizontal="center" vertical="center" wrapText="1"/>
    </xf>
    <xf numFmtId="0" fontId="16" fillId="0" borderId="43" xfId="0" applyFont="1" applyBorder="1" applyAlignment="1">
      <alignment horizontal="center" vertical="center"/>
    </xf>
    <xf numFmtId="44" fontId="16" fillId="0" borderId="43" xfId="1" applyFont="1" applyBorder="1" applyAlignment="1">
      <alignment horizontal="center" vertical="center"/>
    </xf>
    <xf numFmtId="0" fontId="16" fillId="0" borderId="12" xfId="0" applyFont="1" applyFill="1" applyBorder="1" applyAlignment="1">
      <alignment vertical="top" wrapText="1"/>
    </xf>
    <xf numFmtId="0" fontId="16" fillId="0" borderId="12" xfId="0" applyFont="1" applyFill="1" applyBorder="1" applyAlignment="1">
      <alignment horizontal="center" vertical="top"/>
    </xf>
    <xf numFmtId="0" fontId="16" fillId="0" borderId="12" xfId="0" applyFont="1" applyFill="1" applyBorder="1"/>
    <xf numFmtId="0" fontId="16" fillId="0" borderId="12"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2" xfId="0" applyFont="1" applyBorder="1" applyAlignment="1">
      <alignment horizontal="left" vertical="top"/>
    </xf>
    <xf numFmtId="0" fontId="18" fillId="0" borderId="12" xfId="0" applyFont="1" applyBorder="1" applyAlignment="1">
      <alignment vertical="top"/>
    </xf>
    <xf numFmtId="0" fontId="1" fillId="0" borderId="12" xfId="0" applyFont="1" applyBorder="1" applyAlignment="1">
      <alignment horizontal="center" vertical="top" wrapText="1"/>
    </xf>
    <xf numFmtId="0" fontId="1" fillId="0" borderId="12" xfId="0" applyFont="1" applyFill="1" applyBorder="1" applyAlignment="1">
      <alignment vertical="top" wrapText="1"/>
    </xf>
    <xf numFmtId="0" fontId="1" fillId="0" borderId="12" xfId="0" applyFont="1" applyBorder="1" applyAlignment="1">
      <alignment horizontal="left" vertical="top"/>
    </xf>
    <xf numFmtId="0" fontId="1" fillId="0" borderId="12" xfId="0" applyFont="1" applyBorder="1" applyAlignment="1">
      <alignment horizontal="center" vertical="top"/>
    </xf>
    <xf numFmtId="0" fontId="16" fillId="0" borderId="12" xfId="0" applyFont="1" applyBorder="1" applyAlignment="1">
      <alignment horizontal="left" vertical="top" wrapText="1"/>
    </xf>
    <xf numFmtId="0" fontId="1" fillId="0" borderId="12" xfId="0" applyFont="1" applyBorder="1"/>
    <xf numFmtId="0" fontId="1" fillId="0" borderId="12" xfId="0" applyFont="1" applyBorder="1" applyAlignment="1">
      <alignment horizontal="center" vertical="center" wrapText="1"/>
    </xf>
    <xf numFmtId="0" fontId="16" fillId="4" borderId="43" xfId="0" applyFont="1" applyFill="1" applyBorder="1" applyAlignment="1">
      <alignment horizontal="center" vertical="center" wrapText="1"/>
    </xf>
    <xf numFmtId="0" fontId="16" fillId="4" borderId="43" xfId="0" applyFont="1" applyFill="1" applyBorder="1" applyAlignment="1">
      <alignment horizontal="center" vertical="center"/>
    </xf>
    <xf numFmtId="0" fontId="16" fillId="4" borderId="0" xfId="0" applyFont="1" applyFill="1"/>
    <xf numFmtId="0" fontId="16" fillId="3" borderId="12" xfId="0" applyFont="1" applyFill="1" applyBorder="1" applyAlignment="1">
      <alignment horizontal="center" vertical="top"/>
    </xf>
    <xf numFmtId="3" fontId="16" fillId="0" borderId="12" xfId="0" applyNumberFormat="1" applyFont="1" applyFill="1" applyBorder="1" applyAlignment="1">
      <alignment horizontal="center" vertical="center"/>
    </xf>
    <xf numFmtId="164" fontId="16" fillId="0" borderId="12" xfId="0" applyNumberFormat="1" applyFont="1" applyFill="1" applyBorder="1" applyAlignment="1">
      <alignment horizontal="center" vertical="center"/>
    </xf>
    <xf numFmtId="3" fontId="20" fillId="0" borderId="12" xfId="0" applyNumberFormat="1" applyFont="1" applyFill="1" applyBorder="1" applyAlignment="1">
      <alignment horizontal="center" vertical="center"/>
    </xf>
    <xf numFmtId="164" fontId="16" fillId="0" borderId="12" xfId="0" quotePrefix="1" applyNumberFormat="1" applyFont="1" applyFill="1" applyBorder="1" applyAlignment="1">
      <alignment horizontal="center" vertical="center"/>
    </xf>
    <xf numFmtId="164" fontId="21" fillId="0" borderId="12" xfId="0" quotePrefix="1" applyNumberFormat="1" applyFont="1" applyFill="1" applyBorder="1" applyAlignment="1">
      <alignment horizontal="center" vertical="center" wrapText="1"/>
    </xf>
    <xf numFmtId="164" fontId="16" fillId="0" borderId="12" xfId="0" quotePrefix="1" applyNumberFormat="1" applyFont="1" applyFill="1" applyBorder="1" applyAlignment="1">
      <alignment horizontal="center" vertical="center" wrapText="1"/>
    </xf>
    <xf numFmtId="3" fontId="16" fillId="0" borderId="12" xfId="0" applyNumberFormat="1" applyFont="1" applyBorder="1" applyAlignment="1">
      <alignment horizontal="center" vertical="center"/>
    </xf>
    <xf numFmtId="164" fontId="16" fillId="0" borderId="12" xfId="0" applyNumberFormat="1" applyFont="1" applyBorder="1" applyAlignment="1">
      <alignment horizontal="center" vertical="center"/>
    </xf>
    <xf numFmtId="3" fontId="20" fillId="0" borderId="12" xfId="0" applyNumberFormat="1" applyFont="1" applyBorder="1" applyAlignment="1">
      <alignment horizontal="center" vertical="center"/>
    </xf>
    <xf numFmtId="164" fontId="16" fillId="0" borderId="12" xfId="0" quotePrefix="1" applyNumberFormat="1" applyFont="1" applyBorder="1" applyAlignment="1">
      <alignment horizontal="center" vertical="center"/>
    </xf>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0" fontId="4" fillId="0" borderId="12" xfId="0" applyFont="1" applyBorder="1" applyAlignment="1">
      <alignment vertical="top" wrapText="1"/>
    </xf>
    <xf numFmtId="0" fontId="4" fillId="0" borderId="5" xfId="0" applyFont="1" applyBorder="1" applyAlignment="1">
      <alignment horizontal="left" vertical="top" wrapText="1"/>
    </xf>
    <xf numFmtId="0" fontId="22" fillId="0" borderId="12" xfId="0" applyFont="1" applyBorder="1" applyAlignment="1">
      <alignment vertical="top" wrapText="1"/>
    </xf>
    <xf numFmtId="0" fontId="22" fillId="0" borderId="1" xfId="0" applyFont="1" applyBorder="1" applyAlignment="1">
      <alignment vertical="top" wrapText="1"/>
    </xf>
    <xf numFmtId="0" fontId="22" fillId="0" borderId="1" xfId="0" applyFont="1" applyFill="1" applyBorder="1" applyAlignment="1">
      <alignment vertical="top" wrapText="1"/>
    </xf>
    <xf numFmtId="3" fontId="19" fillId="4" borderId="1" xfId="0" applyNumberFormat="1" applyFont="1" applyFill="1" applyBorder="1" applyAlignment="1">
      <alignment horizontal="center" vertical="top" wrapText="1"/>
    </xf>
    <xf numFmtId="6" fontId="4" fillId="0" borderId="1" xfId="0" applyNumberFormat="1" applyFont="1" applyBorder="1" applyAlignment="1">
      <alignment horizontal="center" vertical="top" wrapText="1"/>
    </xf>
    <xf numFmtId="0" fontId="4" fillId="0" borderId="5" xfId="0" applyFont="1" applyBorder="1" applyAlignment="1">
      <alignment vertical="top" wrapText="1"/>
    </xf>
    <xf numFmtId="0" fontId="4" fillId="0" borderId="1" xfId="0" applyFont="1" applyFill="1" applyBorder="1" applyAlignment="1">
      <alignment vertical="top" wrapText="1"/>
    </xf>
    <xf numFmtId="3" fontId="22" fillId="4" borderId="1" xfId="0" applyNumberFormat="1" applyFont="1" applyFill="1" applyBorder="1" applyAlignment="1">
      <alignment horizontal="right" vertical="top" wrapText="1"/>
    </xf>
    <xf numFmtId="0" fontId="22" fillId="4" borderId="1" xfId="0" applyFont="1" applyFill="1" applyBorder="1" applyAlignment="1">
      <alignment vertical="top" wrapText="1"/>
    </xf>
    <xf numFmtId="6" fontId="22" fillId="0" borderId="1" xfId="0" applyNumberFormat="1" applyFont="1" applyBorder="1" applyAlignment="1">
      <alignment horizontal="center" vertical="top" wrapText="1"/>
    </xf>
    <xf numFmtId="0" fontId="22" fillId="0" borderId="1" xfId="0" applyFont="1" applyBorder="1" applyAlignment="1">
      <alignment horizontal="left" vertical="top" wrapText="1"/>
    </xf>
    <xf numFmtId="3" fontId="4" fillId="4" borderId="1" xfId="0" applyNumberFormat="1" applyFont="1" applyFill="1" applyBorder="1" applyAlignment="1">
      <alignment vertical="top"/>
    </xf>
    <xf numFmtId="0" fontId="4" fillId="0" borderId="1" xfId="0" applyFont="1" applyFill="1" applyBorder="1" applyAlignment="1">
      <alignment horizontal="left" vertical="top" wrapText="1"/>
    </xf>
    <xf numFmtId="0" fontId="24" fillId="0" borderId="0" xfId="0" applyFont="1" applyFill="1"/>
    <xf numFmtId="0" fontId="26" fillId="0" borderId="0" xfId="0" applyFont="1" applyFill="1"/>
    <xf numFmtId="0" fontId="1" fillId="4" borderId="0" xfId="0" applyFont="1" applyFill="1"/>
    <xf numFmtId="0" fontId="25" fillId="0" borderId="0" xfId="0" applyFont="1" applyFill="1"/>
    <xf numFmtId="49" fontId="23" fillId="0" borderId="0" xfId="0" applyNumberFormat="1" applyFont="1" applyFill="1" applyAlignment="1">
      <alignment horizontal="center" vertical="center" wrapText="1"/>
    </xf>
    <xf numFmtId="0" fontId="26" fillId="0" borderId="0" xfId="0" applyFont="1" applyFill="1" applyAlignment="1">
      <alignment horizontal="center"/>
    </xf>
    <xf numFmtId="0" fontId="3" fillId="2" borderId="12" xfId="0" applyFont="1" applyFill="1" applyBorder="1" applyAlignment="1">
      <alignment horizontal="center" vertical="center"/>
    </xf>
    <xf numFmtId="0" fontId="22" fillId="0" borderId="1" xfId="0" applyFont="1" applyFill="1" applyBorder="1" applyAlignment="1">
      <alignment horizontal="left" vertical="top"/>
    </xf>
    <xf numFmtId="0" fontId="22" fillId="0" borderId="1" xfId="0" applyFont="1" applyFill="1" applyBorder="1" applyAlignment="1">
      <alignment vertical="top"/>
    </xf>
    <xf numFmtId="0" fontId="22" fillId="0" borderId="1" xfId="0" applyFont="1" applyFill="1" applyBorder="1" applyAlignment="1">
      <alignment horizontal="center" vertical="top"/>
    </xf>
    <xf numFmtId="0" fontId="22" fillId="0" borderId="1" xfId="0" applyFont="1" applyBorder="1" applyAlignment="1">
      <alignment horizontal="left" vertical="top"/>
    </xf>
    <xf numFmtId="0" fontId="22" fillId="3" borderId="1" xfId="0" applyFont="1" applyFill="1" applyBorder="1" applyAlignment="1">
      <alignment horizontal="center" vertical="center"/>
    </xf>
    <xf numFmtId="0" fontId="22" fillId="3" borderId="1" xfId="0" applyFont="1" applyFill="1" applyBorder="1" applyAlignment="1">
      <alignment vertical="top" wrapText="1"/>
    </xf>
    <xf numFmtId="0" fontId="22" fillId="0" borderId="5" xfId="0" applyFont="1" applyBorder="1" applyAlignment="1">
      <alignment horizontal="left" vertical="top" wrapText="1"/>
    </xf>
    <xf numFmtId="0" fontId="22" fillId="0" borderId="1" xfId="0" applyFont="1" applyFill="1" applyBorder="1" applyAlignment="1">
      <alignment horizontal="center" vertical="top" wrapText="1"/>
    </xf>
    <xf numFmtId="3" fontId="22" fillId="0" borderId="1" xfId="0" applyNumberFormat="1" applyFont="1" applyBorder="1" applyAlignment="1">
      <alignment horizontal="center" vertical="top" wrapText="1"/>
    </xf>
    <xf numFmtId="3" fontId="22" fillId="0" borderId="1" xfId="0" applyNumberFormat="1" applyFont="1" applyFill="1" applyBorder="1" applyAlignment="1">
      <alignment horizontal="center" vertical="top" wrapText="1"/>
    </xf>
    <xf numFmtId="0" fontId="22" fillId="0" borderId="1" xfId="0" applyFont="1" applyFill="1" applyBorder="1" applyAlignment="1">
      <alignment horizontal="left" vertical="top" wrapText="1"/>
    </xf>
    <xf numFmtId="0" fontId="22" fillId="3" borderId="3" xfId="0" applyFont="1" applyFill="1" applyBorder="1" applyAlignment="1">
      <alignment vertical="top" wrapText="1"/>
    </xf>
    <xf numFmtId="0" fontId="22" fillId="0" borderId="3" xfId="0" applyFont="1" applyFill="1" applyBorder="1" applyAlignment="1">
      <alignment vertical="top" wrapText="1"/>
    </xf>
    <xf numFmtId="0" fontId="22" fillId="0" borderId="5" xfId="0" applyFont="1" applyFill="1" applyBorder="1" applyAlignment="1">
      <alignment horizontal="left" vertical="top" wrapText="1"/>
    </xf>
    <xf numFmtId="0" fontId="22" fillId="3" borderId="12" xfId="0" applyFont="1" applyFill="1" applyBorder="1" applyAlignment="1">
      <alignment vertical="top" wrapText="1"/>
    </xf>
    <xf numFmtId="0" fontId="22" fillId="3" borderId="1" xfId="0" applyNumberFormat="1" applyFont="1" applyFill="1" applyBorder="1" applyAlignment="1">
      <alignment horizontal="center" vertical="top"/>
    </xf>
    <xf numFmtId="0" fontId="22" fillId="0" borderId="3" xfId="0" applyFont="1" applyFill="1" applyBorder="1" applyAlignment="1">
      <alignment horizontal="center" vertical="top" wrapText="1"/>
    </xf>
    <xf numFmtId="0" fontId="22" fillId="0" borderId="1" xfId="0" applyFont="1" applyBorder="1" applyAlignment="1">
      <alignment horizontal="center" vertical="top"/>
    </xf>
    <xf numFmtId="0" fontId="22" fillId="3" borderId="1" xfId="0" applyFont="1" applyFill="1" applyBorder="1" applyAlignment="1">
      <alignment horizontal="left" vertical="top" wrapText="1"/>
    </xf>
    <xf numFmtId="0" fontId="31" fillId="3" borderId="1" xfId="0" applyFont="1" applyFill="1" applyBorder="1" applyAlignment="1">
      <alignment vertical="top" wrapText="1"/>
    </xf>
    <xf numFmtId="0" fontId="32" fillId="0" borderId="1" xfId="0" applyFont="1" applyBorder="1" applyAlignment="1">
      <alignment vertical="top" wrapText="1"/>
    </xf>
    <xf numFmtId="0" fontId="33" fillId="0" borderId="1" xfId="0" applyFont="1" applyBorder="1" applyAlignment="1">
      <alignment vertical="top"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6" fontId="32" fillId="0" borderId="1" xfId="0" applyNumberFormat="1" applyFont="1" applyFill="1" applyBorder="1" applyAlignment="1">
      <alignment horizontal="center" vertical="center"/>
    </xf>
    <xf numFmtId="0" fontId="32" fillId="0" borderId="1" xfId="0" applyFont="1" applyBorder="1" applyAlignment="1">
      <alignment horizontal="center" vertical="center" wrapText="1"/>
    </xf>
    <xf numFmtId="6" fontId="32" fillId="0" borderId="1" xfId="0" applyNumberFormat="1" applyFont="1" applyBorder="1" applyAlignment="1">
      <alignment horizontal="center" vertical="center" wrapText="1"/>
    </xf>
    <xf numFmtId="0" fontId="33" fillId="0" borderId="5" xfId="0" applyFont="1" applyBorder="1" applyAlignment="1">
      <alignment horizontal="left" vertical="top" wrapText="1"/>
    </xf>
    <xf numFmtId="0" fontId="34" fillId="3" borderId="2" xfId="0" applyFont="1" applyFill="1" applyBorder="1" applyAlignment="1">
      <alignment vertical="top" wrapText="1"/>
    </xf>
    <xf numFmtId="0" fontId="34" fillId="0" borderId="2" xfId="0" applyFont="1" applyBorder="1" applyAlignment="1">
      <alignment vertical="top" wrapText="1"/>
    </xf>
    <xf numFmtId="0" fontId="34" fillId="0" borderId="2" xfId="0" applyFont="1" applyBorder="1" applyAlignment="1">
      <alignment horizontal="center" vertical="top" wrapText="1"/>
    </xf>
    <xf numFmtId="0" fontId="34" fillId="0" borderId="2" xfId="0" applyFont="1" applyBorder="1" applyAlignment="1">
      <alignment horizontal="left" vertical="top" wrapText="1"/>
    </xf>
    <xf numFmtId="0" fontId="34" fillId="3" borderId="44" xfId="0" applyFont="1" applyFill="1" applyBorder="1" applyAlignment="1">
      <alignment vertical="top" wrapText="1"/>
    </xf>
    <xf numFmtId="0" fontId="34" fillId="0" borderId="44" xfId="0" applyFont="1" applyBorder="1" applyAlignment="1">
      <alignment vertical="top" wrapText="1"/>
    </xf>
    <xf numFmtId="0" fontId="34" fillId="0" borderId="18" xfId="0" applyFont="1" applyBorder="1" applyAlignment="1">
      <alignment vertical="top" wrapText="1"/>
    </xf>
    <xf numFmtId="9" fontId="34" fillId="0" borderId="44" xfId="0" applyNumberFormat="1" applyFont="1" applyBorder="1" applyAlignment="1">
      <alignment horizontal="left" vertical="top" wrapText="1"/>
    </xf>
    <xf numFmtId="0" fontId="34" fillId="0" borderId="17" xfId="0" applyFont="1" applyBorder="1" applyAlignment="1">
      <alignment horizontal="left" vertical="top" wrapText="1"/>
    </xf>
    <xf numFmtId="0" fontId="34" fillId="0" borderId="44" xfId="0" applyFont="1" applyBorder="1" applyAlignment="1">
      <alignment horizontal="left" vertical="top" wrapText="1"/>
    </xf>
    <xf numFmtId="0" fontId="22" fillId="4" borderId="3" xfId="0" applyFont="1" applyFill="1" applyBorder="1" applyAlignment="1">
      <alignment vertical="top" wrapText="1"/>
    </xf>
    <xf numFmtId="0" fontId="22" fillId="4" borderId="0" xfId="0" applyFont="1" applyFill="1" applyAlignment="1">
      <alignment horizontal="left" vertical="top" wrapText="1"/>
    </xf>
    <xf numFmtId="0" fontId="22" fillId="4" borderId="3" xfId="0" applyFont="1" applyFill="1" applyBorder="1" applyAlignment="1">
      <alignment horizontal="right" vertical="top" wrapText="1"/>
    </xf>
    <xf numFmtId="4" fontId="22" fillId="4" borderId="3" xfId="0" applyNumberFormat="1" applyFont="1" applyFill="1" applyBorder="1" applyAlignment="1">
      <alignment vertical="top" wrapText="1"/>
    </xf>
    <xf numFmtId="0" fontId="22" fillId="4" borderId="0" xfId="0" applyFont="1" applyFill="1" applyAlignment="1">
      <alignment vertical="top" wrapText="1"/>
    </xf>
    <xf numFmtId="0" fontId="22" fillId="4" borderId="1" xfId="0" applyFont="1" applyFill="1" applyBorder="1" applyAlignment="1">
      <alignment horizontal="left" vertical="top" wrapText="1"/>
    </xf>
    <xf numFmtId="0" fontId="35" fillId="0" borderId="11" xfId="0" applyFont="1" applyBorder="1" applyAlignment="1">
      <alignment horizontal="justify" vertical="top" wrapText="1"/>
    </xf>
    <xf numFmtId="0" fontId="34" fillId="0" borderId="45" xfId="0" applyFont="1" applyBorder="1" applyAlignment="1">
      <alignment vertical="top" wrapText="1"/>
    </xf>
    <xf numFmtId="0" fontId="29" fillId="0" borderId="1" xfId="0" applyFont="1" applyBorder="1" applyAlignment="1">
      <alignment horizontal="left" vertical="top" wrapText="1"/>
    </xf>
    <xf numFmtId="0" fontId="30" fillId="3" borderId="1" xfId="0" applyFont="1" applyFill="1" applyBorder="1" applyAlignment="1">
      <alignment horizontal="justify" vertical="top" wrapText="1"/>
    </xf>
    <xf numFmtId="0" fontId="32" fillId="3" borderId="1" xfId="0" applyFont="1" applyFill="1" applyBorder="1" applyAlignment="1">
      <alignment vertical="top" wrapText="1"/>
    </xf>
    <xf numFmtId="10" fontId="32" fillId="0" borderId="1" xfId="0" applyNumberFormat="1" applyFont="1" applyBorder="1" applyAlignment="1">
      <alignment horizontal="center" vertical="top"/>
    </xf>
    <xf numFmtId="6" fontId="32" fillId="0" borderId="1" xfId="0" applyNumberFormat="1" applyFont="1" applyBorder="1" applyAlignment="1">
      <alignment horizontal="center" vertical="top" wrapText="1"/>
    </xf>
    <xf numFmtId="0" fontId="32" fillId="0" borderId="1" xfId="0" applyFont="1" applyBorder="1" applyAlignment="1">
      <alignment horizontal="center" vertical="top" wrapText="1"/>
    </xf>
    <xf numFmtId="3" fontId="32" fillId="0" borderId="1" xfId="0" applyNumberFormat="1" applyFont="1" applyFill="1" applyBorder="1" applyAlignment="1">
      <alignment vertical="center" wrapText="1"/>
    </xf>
    <xf numFmtId="0" fontId="33" fillId="0" borderId="1" xfId="0" applyFont="1" applyFill="1" applyBorder="1" applyAlignment="1">
      <alignment horizontal="left" vertical="top" wrapText="1"/>
    </xf>
    <xf numFmtId="0" fontId="34" fillId="3" borderId="45" xfId="0" applyFont="1" applyFill="1" applyBorder="1" applyAlignment="1">
      <alignment vertical="top" wrapText="1"/>
    </xf>
    <xf numFmtId="0" fontId="34" fillId="0" borderId="45" xfId="0" applyFont="1" applyBorder="1" applyAlignment="1">
      <alignment horizontal="left" vertical="top"/>
    </xf>
    <xf numFmtId="6" fontId="34" fillId="0" borderId="45" xfId="0" applyNumberFormat="1" applyFont="1" applyBorder="1" applyAlignment="1">
      <alignment horizontal="center" vertical="top"/>
    </xf>
    <xf numFmtId="0" fontId="34" fillId="0" borderId="45" xfId="0" applyFont="1" applyBorder="1" applyAlignment="1">
      <alignment vertical="top"/>
    </xf>
    <xf numFmtId="0" fontId="34" fillId="0" borderId="45" xfId="0" applyFont="1" applyBorder="1" applyAlignment="1">
      <alignment horizontal="left" vertical="top" wrapText="1"/>
    </xf>
    <xf numFmtId="0" fontId="37" fillId="0" borderId="0" xfId="0" applyFont="1" applyAlignment="1">
      <alignment horizontal="center"/>
    </xf>
    <xf numFmtId="0" fontId="37" fillId="0" borderId="0" xfId="0" applyFont="1"/>
    <xf numFmtId="0" fontId="38" fillId="0" borderId="0" xfId="0" applyFont="1"/>
    <xf numFmtId="0" fontId="39" fillId="0" borderId="0" xfId="0" applyFont="1" applyAlignment="1">
      <alignment horizontal="right"/>
    </xf>
    <xf numFmtId="0" fontId="37" fillId="0" borderId="0" xfId="0" applyFont="1" applyAlignment="1">
      <alignment horizontal="right"/>
    </xf>
    <xf numFmtId="0" fontId="40" fillId="2" borderId="12" xfId="0" applyFont="1" applyFill="1" applyBorder="1" applyAlignment="1">
      <alignment horizontal="center" vertical="center"/>
    </xf>
    <xf numFmtId="0" fontId="40" fillId="2" borderId="2"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41" fillId="3" borderId="1" xfId="0" applyFont="1" applyFill="1" applyBorder="1" applyAlignment="1">
      <alignment horizontal="center" vertical="center"/>
    </xf>
    <xf numFmtId="0" fontId="42" fillId="3" borderId="1" xfId="0" applyFont="1" applyFill="1" applyBorder="1" applyAlignment="1">
      <alignment vertical="top" wrapText="1"/>
    </xf>
    <xf numFmtId="0" fontId="42" fillId="0" borderId="1" xfId="0" applyFont="1" applyBorder="1" applyAlignment="1">
      <alignment vertical="top" wrapText="1"/>
    </xf>
    <xf numFmtId="9" fontId="42" fillId="0" borderId="1" xfId="0" applyNumberFormat="1" applyFont="1" applyBorder="1" applyAlignment="1">
      <alignment vertical="top"/>
    </xf>
    <xf numFmtId="9" fontId="43" fillId="0" borderId="1" xfId="0" applyNumberFormat="1" applyFont="1" applyBorder="1" applyAlignment="1">
      <alignment vertical="top" wrapText="1"/>
    </xf>
    <xf numFmtId="0" fontId="42" fillId="0" borderId="1" xfId="0" applyFont="1" applyBorder="1" applyAlignment="1">
      <alignment horizontal="left" vertical="top" wrapText="1"/>
    </xf>
    <xf numFmtId="0" fontId="42" fillId="0" borderId="1" xfId="0" applyFont="1" applyBorder="1" applyAlignment="1">
      <alignment horizontal="left" vertical="top"/>
    </xf>
    <xf numFmtId="0" fontId="35" fillId="3" borderId="1" xfId="0" applyFont="1" applyFill="1" applyBorder="1" applyAlignment="1">
      <alignment vertical="top" wrapText="1"/>
    </xf>
    <xf numFmtId="0" fontId="35" fillId="0" borderId="1" xfId="0" applyFont="1" applyBorder="1" applyAlignment="1">
      <alignment horizontal="left" vertical="top" wrapText="1"/>
    </xf>
    <xf numFmtId="0" fontId="35" fillId="0" borderId="1" xfId="0" applyFont="1" applyBorder="1" applyAlignment="1">
      <alignment vertical="top" wrapText="1"/>
    </xf>
    <xf numFmtId="0" fontId="42" fillId="0" borderId="1" xfId="0" applyFont="1" applyBorder="1" applyAlignment="1">
      <alignment horizontal="center" vertical="top"/>
    </xf>
    <xf numFmtId="0" fontId="35" fillId="0" borderId="1" xfId="0" applyFont="1" applyFill="1" applyBorder="1" applyAlignment="1">
      <alignment horizontal="justify" vertical="top" wrapText="1"/>
    </xf>
    <xf numFmtId="0" fontId="35" fillId="0" borderId="1" xfId="0" applyFont="1" applyFill="1" applyBorder="1" applyAlignment="1">
      <alignment horizontal="center" vertical="top"/>
    </xf>
    <xf numFmtId="0" fontId="35" fillId="0" borderId="1" xfId="0" applyFont="1" applyFill="1" applyBorder="1" applyAlignment="1">
      <alignment vertical="top" wrapText="1"/>
    </xf>
    <xf numFmtId="0" fontId="35" fillId="0" borderId="1" xfId="0" applyFont="1" applyFill="1" applyBorder="1" applyAlignment="1">
      <alignment vertical="top"/>
    </xf>
    <xf numFmtId="0" fontId="35" fillId="0" borderId="1" xfId="0" applyFont="1" applyFill="1" applyBorder="1" applyAlignment="1">
      <alignment horizontal="left" vertical="top" wrapText="1"/>
    </xf>
    <xf numFmtId="0" fontId="35" fillId="0" borderId="5" xfId="0" applyFont="1" applyFill="1" applyBorder="1" applyAlignment="1">
      <alignment horizontal="left" vertical="top" wrapText="1"/>
    </xf>
    <xf numFmtId="0" fontId="42" fillId="0" borderId="1" xfId="0" applyFont="1" applyFill="1" applyBorder="1" applyAlignment="1">
      <alignment horizontal="center" vertical="top"/>
    </xf>
    <xf numFmtId="0" fontId="35" fillId="0" borderId="1" xfId="0" applyFont="1" applyBorder="1" applyAlignment="1">
      <alignment horizontal="center" vertical="top" wrapText="1"/>
    </xf>
    <xf numFmtId="0" fontId="35" fillId="3" borderId="2" xfId="0" applyFont="1" applyFill="1" applyBorder="1" applyAlignment="1">
      <alignment vertical="top" wrapText="1"/>
    </xf>
    <xf numFmtId="0" fontId="35" fillId="0" borderId="2" xfId="0" applyFont="1" applyBorder="1" applyAlignment="1">
      <alignment horizontal="center" vertical="top" wrapText="1"/>
    </xf>
    <xf numFmtId="0" fontId="35" fillId="0" borderId="2" xfId="0" applyFont="1" applyBorder="1" applyAlignment="1">
      <alignment vertical="top" wrapText="1"/>
    </xf>
    <xf numFmtId="0" fontId="35" fillId="0" borderId="2" xfId="0" applyFont="1" applyBorder="1" applyAlignment="1">
      <alignment horizontal="left" vertical="top" wrapText="1"/>
    </xf>
    <xf numFmtId="0" fontId="42" fillId="0" borderId="5" xfId="0" applyFont="1" applyBorder="1" applyAlignment="1">
      <alignment horizontal="center" vertical="top"/>
    </xf>
    <xf numFmtId="0" fontId="35" fillId="0" borderId="12" xfId="0" applyFont="1" applyBorder="1" applyAlignment="1">
      <alignment horizontal="left" vertical="top" wrapText="1"/>
    </xf>
    <xf numFmtId="0" fontId="35" fillId="3" borderId="12" xfId="0" applyFont="1" applyFill="1" applyBorder="1" applyAlignment="1">
      <alignment vertical="top" wrapText="1"/>
    </xf>
    <xf numFmtId="0" fontId="35" fillId="0" borderId="12" xfId="0" applyFont="1" applyBorder="1" applyAlignment="1">
      <alignment vertical="top" wrapText="1"/>
    </xf>
    <xf numFmtId="0" fontId="42" fillId="3" borderId="1" xfId="0" applyFont="1" applyFill="1" applyBorder="1" applyAlignment="1">
      <alignment horizontal="left" vertical="top" wrapText="1"/>
    </xf>
    <xf numFmtId="0" fontId="42" fillId="0" borderId="2" xfId="0" applyFont="1" applyBorder="1" applyAlignment="1">
      <alignment vertical="top" wrapText="1"/>
    </xf>
    <xf numFmtId="0" fontId="44" fillId="3" borderId="1" xfId="0" applyFont="1" applyFill="1" applyBorder="1" applyAlignment="1">
      <alignment vertical="top" wrapText="1"/>
    </xf>
    <xf numFmtId="0" fontId="42" fillId="0" borderId="1" xfId="0" applyFont="1" applyBorder="1" applyAlignment="1">
      <alignment horizontal="center" vertical="center"/>
    </xf>
    <xf numFmtId="0" fontId="42" fillId="0" borderId="1" xfId="0" applyFont="1" applyBorder="1" applyAlignment="1">
      <alignment horizontal="center" vertical="center" wrapText="1"/>
    </xf>
    <xf numFmtId="0" fontId="42" fillId="0" borderId="1" xfId="0" applyFont="1" applyBorder="1" applyAlignment="1">
      <alignment vertical="center"/>
    </xf>
    <xf numFmtId="0" fontId="42" fillId="0" borderId="1" xfId="0" applyFont="1" applyFill="1" applyBorder="1" applyAlignment="1">
      <alignment vertical="top" wrapText="1"/>
    </xf>
    <xf numFmtId="0" fontId="42" fillId="4" borderId="12" xfId="0" applyFont="1" applyFill="1" applyBorder="1" applyAlignment="1">
      <alignment horizontal="left" vertical="top" wrapText="1"/>
    </xf>
    <xf numFmtId="6" fontId="42" fillId="0" borderId="1" xfId="0" applyNumberFormat="1" applyFont="1" applyFill="1" applyBorder="1" applyAlignment="1">
      <alignment horizontal="center" vertical="center"/>
    </xf>
    <xf numFmtId="0" fontId="42" fillId="0" borderId="5" xfId="0" applyFont="1" applyBorder="1" applyAlignment="1">
      <alignment horizontal="left" vertical="top" wrapText="1"/>
    </xf>
    <xf numFmtId="6" fontId="42" fillId="0" borderId="1" xfId="0" applyNumberFormat="1" applyFont="1" applyBorder="1" applyAlignment="1">
      <alignment horizontal="center" vertical="center" wrapText="1"/>
    </xf>
    <xf numFmtId="0" fontId="42" fillId="0" borderId="5" xfId="0" applyFont="1" applyFill="1" applyBorder="1" applyAlignment="1">
      <alignment horizontal="center" vertical="top"/>
    </xf>
    <xf numFmtId="0" fontId="35" fillId="0" borderId="45" xfId="0" applyFont="1" applyBorder="1" applyAlignment="1">
      <alignment vertical="top" wrapText="1"/>
    </xf>
    <xf numFmtId="0" fontId="35" fillId="0" borderId="3" xfId="0" applyFont="1" applyBorder="1" applyAlignment="1">
      <alignment horizontal="left" vertical="top" wrapText="1"/>
    </xf>
    <xf numFmtId="0" fontId="35" fillId="3" borderId="44" xfId="0" applyFont="1" applyFill="1" applyBorder="1" applyAlignment="1">
      <alignment vertical="top" wrapText="1"/>
    </xf>
    <xf numFmtId="0" fontId="35" fillId="0" borderId="44" xfId="0" applyFont="1" applyBorder="1" applyAlignment="1">
      <alignment vertical="top" wrapText="1"/>
    </xf>
    <xf numFmtId="0" fontId="35" fillId="0" borderId="18" xfId="0" applyFont="1" applyBorder="1" applyAlignment="1">
      <alignment vertical="top" wrapText="1"/>
    </xf>
    <xf numFmtId="9" fontId="35" fillId="0" borderId="44" xfId="0" applyNumberFormat="1" applyFont="1" applyBorder="1" applyAlignment="1">
      <alignment horizontal="left" vertical="top" wrapText="1"/>
    </xf>
    <xf numFmtId="0" fontId="35" fillId="0" borderId="17" xfId="0" applyFont="1" applyBorder="1" applyAlignment="1">
      <alignment horizontal="left" vertical="top" wrapText="1"/>
    </xf>
    <xf numFmtId="0" fontId="35" fillId="0" borderId="44" xfId="0" applyFont="1" applyBorder="1" applyAlignment="1">
      <alignment horizontal="left" vertical="top" wrapText="1"/>
    </xf>
    <xf numFmtId="0" fontId="35" fillId="0" borderId="0" xfId="0" applyFont="1" applyAlignment="1">
      <alignment vertical="top"/>
    </xf>
    <xf numFmtId="0" fontId="35" fillId="0" borderId="1" xfId="0" applyFont="1" applyBorder="1" applyAlignment="1">
      <alignment horizontal="left" vertical="top"/>
    </xf>
    <xf numFmtId="0" fontId="35" fillId="0" borderId="12" xfId="0" applyFont="1" applyBorder="1" applyAlignment="1">
      <alignment horizontal="center" vertical="top"/>
    </xf>
    <xf numFmtId="0" fontId="35" fillId="0" borderId="12" xfId="0" applyFont="1" applyBorder="1" applyAlignment="1">
      <alignment horizontal="center" vertical="top" wrapText="1"/>
    </xf>
    <xf numFmtId="0" fontId="35" fillId="0" borderId="6" xfId="0" applyFont="1" applyBorder="1" applyAlignment="1">
      <alignment horizontal="left" vertical="top" wrapText="1"/>
    </xf>
    <xf numFmtId="0" fontId="42" fillId="3" borderId="3" xfId="0" applyFont="1" applyFill="1" applyBorder="1" applyAlignment="1">
      <alignment vertical="top" wrapText="1"/>
    </xf>
    <xf numFmtId="0" fontId="42" fillId="4" borderId="3" xfId="0" applyFont="1" applyFill="1" applyBorder="1" applyAlignment="1">
      <alignment vertical="top" wrapText="1"/>
    </xf>
    <xf numFmtId="0" fontId="42" fillId="4" borderId="0" xfId="0" applyFont="1" applyFill="1" applyAlignment="1">
      <alignment horizontal="left" vertical="top" wrapText="1"/>
    </xf>
    <xf numFmtId="0" fontId="42" fillId="4" borderId="3" xfId="0" applyFont="1" applyFill="1" applyBorder="1" applyAlignment="1">
      <alignment horizontal="right" vertical="top" wrapText="1"/>
    </xf>
    <xf numFmtId="4" fontId="42" fillId="4" borderId="3" xfId="0" applyNumberFormat="1" applyFont="1" applyFill="1" applyBorder="1" applyAlignment="1">
      <alignment vertical="top" wrapText="1"/>
    </xf>
    <xf numFmtId="0" fontId="42" fillId="4" borderId="0" xfId="0" applyFont="1" applyFill="1" applyAlignment="1">
      <alignment vertical="top" wrapText="1"/>
    </xf>
    <xf numFmtId="0" fontId="42" fillId="4" borderId="1" xfId="0" applyFont="1" applyFill="1" applyBorder="1" applyAlignment="1">
      <alignment horizontal="left" vertical="top" wrapText="1"/>
    </xf>
    <xf numFmtId="0" fontId="42" fillId="4" borderId="4" xfId="0" applyFont="1" applyFill="1" applyBorder="1" applyAlignment="1">
      <alignment horizontal="left" vertical="top" wrapText="1"/>
    </xf>
    <xf numFmtId="0" fontId="42" fillId="0" borderId="2" xfId="0" applyFont="1" applyBorder="1" applyAlignment="1">
      <alignment vertical="top"/>
    </xf>
    <xf numFmtId="0" fontId="42" fillId="0" borderId="45" xfId="0" applyFont="1" applyBorder="1" applyAlignment="1">
      <alignment horizontal="left" vertical="top" wrapText="1"/>
    </xf>
    <xf numFmtId="0" fontId="42" fillId="0" borderId="12" xfId="0" applyFont="1" applyBorder="1" applyAlignment="1">
      <alignment horizontal="left" vertical="top" wrapText="1"/>
    </xf>
    <xf numFmtId="0" fontId="42" fillId="0" borderId="12" xfId="0" applyFont="1" applyBorder="1" applyAlignment="1">
      <alignment vertical="top"/>
    </xf>
    <xf numFmtId="4" fontId="42" fillId="0" borderId="12" xfId="0" applyNumberFormat="1" applyFont="1" applyBorder="1" applyAlignment="1">
      <alignment vertical="top"/>
    </xf>
    <xf numFmtId="0" fontId="42" fillId="0" borderId="6" xfId="0" applyFont="1" applyBorder="1" applyAlignment="1">
      <alignment vertical="top" wrapText="1"/>
    </xf>
    <xf numFmtId="0" fontId="42" fillId="3" borderId="45" xfId="0" applyFont="1" applyFill="1" applyBorder="1" applyAlignment="1">
      <alignment vertical="top" wrapText="1"/>
    </xf>
    <xf numFmtId="0" fontId="42" fillId="0" borderId="45" xfId="0" applyFont="1" applyBorder="1" applyAlignment="1">
      <alignment vertical="top" wrapText="1"/>
    </xf>
    <xf numFmtId="0" fontId="42" fillId="0" borderId="20" xfId="0" applyFont="1" applyBorder="1" applyAlignment="1">
      <alignment horizontal="left" vertical="top" wrapText="1"/>
    </xf>
    <xf numFmtId="0" fontId="42" fillId="0" borderId="3" xfId="0" applyFont="1" applyBorder="1" applyAlignment="1">
      <alignment horizontal="left" vertical="top" wrapText="1"/>
    </xf>
    <xf numFmtId="0" fontId="42" fillId="0" borderId="45" xfId="0" applyFont="1" applyBorder="1" applyAlignment="1">
      <alignment vertical="top"/>
    </xf>
    <xf numFmtId="0" fontId="42" fillId="4" borderId="45" xfId="0" applyFont="1" applyFill="1" applyBorder="1" applyAlignment="1">
      <alignment vertical="top"/>
    </xf>
    <xf numFmtId="4" fontId="42" fillId="0" borderId="12" xfId="0" applyNumberFormat="1" applyFont="1" applyBorder="1" applyAlignment="1">
      <alignment vertical="top" wrapText="1"/>
    </xf>
    <xf numFmtId="0" fontId="42" fillId="0" borderId="46" xfId="0" applyFont="1" applyBorder="1" applyAlignment="1">
      <alignment horizontal="left" vertical="top" wrapText="1"/>
    </xf>
    <xf numFmtId="0" fontId="35" fillId="0" borderId="2" xfId="0" applyFont="1" applyBorder="1" applyAlignment="1">
      <alignment vertical="center" wrapText="1"/>
    </xf>
    <xf numFmtId="0" fontId="35" fillId="0" borderId="2" xfId="0" applyFont="1" applyBorder="1" applyAlignment="1">
      <alignment horizontal="center" vertical="center" wrapText="1"/>
    </xf>
    <xf numFmtId="0" fontId="35" fillId="4" borderId="12" xfId="0" applyFont="1" applyFill="1" applyBorder="1" applyAlignment="1">
      <alignment vertical="top" wrapText="1"/>
    </xf>
    <xf numFmtId="0" fontId="35" fillId="0" borderId="12" xfId="0" applyFont="1" applyBorder="1" applyAlignment="1">
      <alignment vertical="center" wrapText="1"/>
    </xf>
    <xf numFmtId="0" fontId="35" fillId="0" borderId="12" xfId="0" applyFont="1" applyBorder="1" applyAlignment="1">
      <alignment horizontal="center" vertical="center" wrapText="1"/>
    </xf>
    <xf numFmtId="0" fontId="35" fillId="0" borderId="49" xfId="0" applyFont="1" applyBorder="1" applyAlignment="1">
      <alignment horizontal="justify" vertical="top" wrapText="1"/>
    </xf>
    <xf numFmtId="0" fontId="35" fillId="0" borderId="2" xfId="0" applyFont="1" applyBorder="1" applyAlignment="1">
      <alignment horizontal="center" vertical="top"/>
    </xf>
    <xf numFmtId="0" fontId="35" fillId="0" borderId="2" xfId="0" applyFont="1" applyBorder="1" applyAlignment="1">
      <alignment horizontal="justify" vertical="top" wrapText="1"/>
    </xf>
    <xf numFmtId="0" fontId="42" fillId="0" borderId="1" xfId="0" applyFont="1" applyBorder="1" applyAlignment="1">
      <alignment horizontal="justify" vertical="top" wrapText="1"/>
    </xf>
    <xf numFmtId="0" fontId="35" fillId="3" borderId="12" xfId="0" applyFont="1" applyFill="1" applyBorder="1" applyAlignment="1">
      <alignment horizontal="left" vertical="top" wrapText="1"/>
    </xf>
    <xf numFmtId="0" fontId="42" fillId="0" borderId="12" xfId="0" applyFont="1" applyBorder="1" applyAlignment="1">
      <alignment vertical="top" wrapText="1"/>
    </xf>
    <xf numFmtId="0" fontId="48" fillId="0" borderId="12" xfId="0" applyFont="1" applyFill="1" applyBorder="1" applyAlignment="1">
      <alignment horizontal="center" vertical="center" wrapText="1"/>
    </xf>
    <xf numFmtId="3" fontId="16" fillId="0" borderId="1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2" fillId="0" borderId="11" xfId="0" applyFont="1" applyBorder="1" applyAlignment="1">
      <alignment horizontal="left" vertical="top" wrapText="1"/>
    </xf>
    <xf numFmtId="49" fontId="25" fillId="0" borderId="0" xfId="0" applyNumberFormat="1" applyFont="1" applyFill="1" applyAlignment="1">
      <alignment horizontal="left" vertical="center" wrapText="1"/>
    </xf>
    <xf numFmtId="0" fontId="7" fillId="0" borderId="0" xfId="0" applyFont="1" applyAlignment="1">
      <alignment horizontal="center"/>
    </xf>
    <xf numFmtId="0" fontId="27" fillId="0" borderId="0" xfId="0" applyFont="1" applyAlignment="1">
      <alignment horizontal="center"/>
    </xf>
    <xf numFmtId="0" fontId="22" fillId="0" borderId="3" xfId="0" applyFont="1" applyFill="1" applyBorder="1" applyAlignment="1">
      <alignment horizontal="left" vertical="top" wrapText="1"/>
    </xf>
    <xf numFmtId="0" fontId="16" fillId="0" borderId="40" xfId="0" applyFont="1" applyFill="1" applyBorder="1" applyAlignment="1">
      <alignment horizontal="center" vertical="top" wrapText="1"/>
    </xf>
    <xf numFmtId="0" fontId="16" fillId="0" borderId="40" xfId="0" applyFont="1" applyFill="1" applyBorder="1" applyAlignment="1">
      <alignment horizontal="left" vertical="top"/>
    </xf>
    <xf numFmtId="4" fontId="16" fillId="0" borderId="40" xfId="0" applyNumberFormat="1" applyFont="1" applyFill="1" applyBorder="1" applyAlignment="1">
      <alignment horizontal="center" vertical="top"/>
    </xf>
    <xf numFmtId="0" fontId="1" fillId="0" borderId="0" xfId="0" applyFont="1" applyFill="1"/>
    <xf numFmtId="4" fontId="16" fillId="0" borderId="12" xfId="0" applyNumberFormat="1" applyFont="1" applyFill="1" applyBorder="1" applyAlignment="1">
      <alignment horizontal="center" vertical="top"/>
    </xf>
    <xf numFmtId="0" fontId="16" fillId="0" borderId="13" xfId="0" applyFont="1" applyFill="1" applyBorder="1" applyAlignment="1">
      <alignment horizontal="center" vertical="top" wrapText="1"/>
    </xf>
    <xf numFmtId="0" fontId="16" fillId="0" borderId="13" xfId="0" applyFont="1" applyFill="1" applyBorder="1" applyAlignment="1">
      <alignment horizontal="center" vertical="top"/>
    </xf>
    <xf numFmtId="0" fontId="16" fillId="0" borderId="40" xfId="0" applyFont="1" applyFill="1" applyBorder="1" applyAlignment="1">
      <alignment horizontal="center" vertical="top"/>
    </xf>
    <xf numFmtId="4" fontId="16" fillId="0" borderId="42" xfId="0" applyNumberFormat="1" applyFont="1" applyFill="1" applyBorder="1" applyAlignment="1">
      <alignment horizontal="center" vertical="top"/>
    </xf>
    <xf numFmtId="0" fontId="50" fillId="4" borderId="0" xfId="0" applyFont="1" applyFill="1" applyAlignment="1">
      <alignment horizontal="justify" vertical="center"/>
    </xf>
    <xf numFmtId="0" fontId="4" fillId="4" borderId="1" xfId="0" applyFont="1" applyFill="1" applyBorder="1" applyAlignment="1">
      <alignment horizontal="center" vertical="center"/>
    </xf>
    <xf numFmtId="0" fontId="16" fillId="4" borderId="0" xfId="0" applyFont="1" applyFill="1" applyBorder="1" applyAlignment="1">
      <alignment horizontal="center" vertical="center"/>
    </xf>
    <xf numFmtId="44" fontId="16" fillId="4" borderId="43" xfId="1" applyFont="1" applyFill="1" applyBorder="1" applyAlignment="1">
      <alignment horizontal="center" vertical="center"/>
    </xf>
    <xf numFmtId="0" fontId="1" fillId="0" borderId="43" xfId="0" applyFont="1" applyFill="1" applyBorder="1" applyAlignment="1">
      <alignment horizontal="left" vertical="top" wrapText="1"/>
    </xf>
    <xf numFmtId="0" fontId="1" fillId="0" borderId="43" xfId="0" applyFont="1" applyFill="1" applyBorder="1" applyAlignment="1">
      <alignment horizontal="center" vertical="top"/>
    </xf>
    <xf numFmtId="0" fontId="1" fillId="0" borderId="43" xfId="0" applyFont="1" applyFill="1" applyBorder="1" applyAlignment="1">
      <alignment horizontal="left" vertical="top" wrapText="1" indent="1"/>
    </xf>
    <xf numFmtId="0" fontId="1" fillId="0" borderId="43" xfId="0" applyFont="1" applyFill="1" applyBorder="1" applyAlignment="1">
      <alignment horizontal="center" vertical="top" wrapText="1"/>
    </xf>
    <xf numFmtId="0" fontId="16" fillId="0" borderId="43" xfId="0" applyFont="1" applyFill="1" applyBorder="1" applyAlignment="1">
      <alignment horizontal="left" vertical="top" wrapText="1"/>
    </xf>
    <xf numFmtId="0" fontId="1" fillId="0" borderId="43" xfId="0" applyFont="1" applyFill="1" applyBorder="1" applyAlignment="1">
      <alignment horizontal="left" vertical="top"/>
    </xf>
    <xf numFmtId="0" fontId="16" fillId="0" borderId="50" xfId="0" applyFont="1" applyFill="1" applyBorder="1" applyAlignment="1">
      <alignment horizontal="center" vertical="top"/>
    </xf>
    <xf numFmtId="0" fontId="1" fillId="0" borderId="51" xfId="0" applyFont="1" applyFill="1" applyBorder="1" applyAlignment="1">
      <alignment horizontal="left" vertical="top" wrapText="1"/>
    </xf>
    <xf numFmtId="0" fontId="1" fillId="0" borderId="51" xfId="0" applyFont="1" applyFill="1" applyBorder="1" applyAlignment="1">
      <alignment horizontal="left" vertical="top"/>
    </xf>
    <xf numFmtId="0" fontId="1" fillId="0" borderId="51" xfId="0" applyFont="1" applyFill="1" applyBorder="1" applyAlignment="1">
      <alignment horizontal="center" vertical="top" wrapText="1"/>
    </xf>
    <xf numFmtId="0" fontId="16" fillId="0" borderId="12" xfId="0" applyFont="1" applyFill="1" applyBorder="1" applyAlignment="1">
      <alignment horizontal="center" vertical="center" wrapText="1"/>
    </xf>
    <xf numFmtId="0" fontId="16" fillId="0" borderId="41" xfId="0" applyFont="1" applyFill="1" applyBorder="1" applyAlignment="1">
      <alignment horizontal="center" vertical="center"/>
    </xf>
    <xf numFmtId="2" fontId="16" fillId="0" borderId="12" xfId="0" applyNumberFormat="1" applyFont="1" applyFill="1" applyBorder="1" applyAlignment="1">
      <alignment horizontal="center" vertical="center" wrapText="1"/>
    </xf>
    <xf numFmtId="0" fontId="16" fillId="0" borderId="11" xfId="0" applyFont="1" applyBorder="1" applyAlignment="1">
      <alignment horizontal="left" vertical="top" wrapText="1"/>
    </xf>
    <xf numFmtId="0" fontId="16" fillId="0" borderId="11" xfId="0" applyFont="1" applyBorder="1" applyAlignment="1">
      <alignment horizontal="center" vertical="top" wrapText="1"/>
    </xf>
    <xf numFmtId="0" fontId="16" fillId="4" borderId="11" xfId="0" applyFont="1" applyFill="1" applyBorder="1" applyAlignment="1">
      <alignment horizontal="center" vertical="top" wrapText="1"/>
    </xf>
    <xf numFmtId="0" fontId="16" fillId="4" borderId="11" xfId="0" applyFont="1" applyFill="1" applyBorder="1" applyAlignment="1">
      <alignment horizontal="center" vertical="top"/>
    </xf>
    <xf numFmtId="4" fontId="16" fillId="0" borderId="11" xfId="0" applyNumberFormat="1" applyFont="1" applyBorder="1" applyAlignment="1">
      <alignment horizontal="center" vertical="top"/>
    </xf>
    <xf numFmtId="0" fontId="4" fillId="3" borderId="7" xfId="0" applyFont="1" applyFill="1" applyBorder="1" applyAlignment="1">
      <alignment horizontal="center" vertical="center"/>
    </xf>
    <xf numFmtId="0" fontId="16" fillId="0" borderId="12" xfId="0" applyFont="1" applyBorder="1" applyAlignment="1">
      <alignment horizontal="left" vertical="center" wrapText="1"/>
    </xf>
    <xf numFmtId="4" fontId="16" fillId="0" borderId="12" xfId="0" applyNumberFormat="1" applyFont="1" applyBorder="1" applyAlignment="1">
      <alignment horizontal="center" vertical="center"/>
    </xf>
    <xf numFmtId="0" fontId="4" fillId="0" borderId="12" xfId="0" applyFont="1" applyBorder="1" applyAlignment="1">
      <alignment horizontal="center" vertical="top"/>
    </xf>
    <xf numFmtId="0" fontId="16" fillId="4" borderId="12" xfId="0" applyFont="1" applyFill="1" applyBorder="1" applyAlignment="1">
      <alignment horizontal="center" vertical="center"/>
    </xf>
    <xf numFmtId="0" fontId="16" fillId="4" borderId="12" xfId="0" applyFont="1" applyFill="1" applyBorder="1" applyAlignment="1">
      <alignment horizontal="left" vertical="center" wrapText="1"/>
    </xf>
    <xf numFmtId="0" fontId="16" fillId="4" borderId="12" xfId="0" applyFont="1" applyFill="1" applyBorder="1" applyAlignment="1">
      <alignment horizontal="center" vertical="center" wrapText="1"/>
    </xf>
    <xf numFmtId="0" fontId="16" fillId="0" borderId="40" xfId="0" applyFont="1" applyFill="1" applyBorder="1" applyAlignment="1">
      <alignment horizontal="center" vertical="center"/>
    </xf>
    <xf numFmtId="0" fontId="16" fillId="0" borderId="40" xfId="0" applyFont="1" applyFill="1" applyBorder="1" applyAlignment="1">
      <alignment vertical="top" wrapText="1"/>
    </xf>
    <xf numFmtId="0" fontId="16" fillId="0" borderId="0" xfId="0" applyFont="1" applyFill="1" applyAlignment="1">
      <alignment wrapText="1"/>
    </xf>
    <xf numFmtId="0" fontId="1" fillId="0" borderId="0" xfId="0" applyFont="1" applyFill="1" applyAlignment="1">
      <alignment horizontal="center"/>
    </xf>
    <xf numFmtId="0" fontId="16" fillId="3" borderId="12" xfId="0" applyFont="1" applyFill="1" applyBorder="1" applyAlignment="1">
      <alignment horizontal="center" vertical="center" wrapText="1"/>
    </xf>
    <xf numFmtId="0" fontId="1" fillId="0" borderId="0" xfId="0" applyFont="1" applyAlignment="1">
      <alignment vertical="top" wrapText="1"/>
    </xf>
    <xf numFmtId="3" fontId="16" fillId="0" borderId="12" xfId="0" applyNumberFormat="1" applyFont="1" applyBorder="1" applyAlignment="1">
      <alignment horizontal="center" vertical="center" wrapText="1"/>
    </xf>
    <xf numFmtId="0" fontId="1" fillId="3" borderId="12" xfId="0" applyFont="1" applyFill="1" applyBorder="1" applyAlignment="1">
      <alignment vertical="top" wrapText="1"/>
    </xf>
    <xf numFmtId="0" fontId="1"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6" fillId="3"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3" fontId="19" fillId="4" borderId="1" xfId="0" applyNumberFormat="1" applyFont="1" applyFill="1" applyBorder="1" applyAlignment="1">
      <alignment horizontal="left" vertical="top" wrapText="1"/>
    </xf>
    <xf numFmtId="9" fontId="22" fillId="0" borderId="1" xfId="0" applyNumberFormat="1" applyFont="1" applyBorder="1" applyAlignment="1">
      <alignment vertical="top" wrapText="1"/>
    </xf>
    <xf numFmtId="0" fontId="51" fillId="0" borderId="1" xfId="0" applyFont="1" applyBorder="1" applyAlignment="1">
      <alignment horizontal="left" vertical="top" wrapText="1"/>
    </xf>
    <xf numFmtId="0" fontId="53" fillId="0" borderId="1" xfId="0" applyFont="1" applyFill="1" applyBorder="1" applyAlignment="1">
      <alignment horizontal="center" vertical="top" wrapText="1"/>
    </xf>
    <xf numFmtId="0" fontId="53" fillId="0" borderId="1" xfId="0" applyFont="1" applyFill="1" applyBorder="1" applyAlignment="1">
      <alignment vertical="top" wrapText="1"/>
    </xf>
    <xf numFmtId="0" fontId="53" fillId="0" borderId="5" xfId="0" applyFont="1" applyFill="1" applyBorder="1" applyAlignment="1">
      <alignment horizontal="left" vertical="top" wrapText="1"/>
    </xf>
    <xf numFmtId="0" fontId="53" fillId="0" borderId="12" xfId="0" applyFont="1" applyFill="1" applyBorder="1" applyAlignment="1">
      <alignment horizontal="left" vertical="top" wrapText="1"/>
    </xf>
    <xf numFmtId="0" fontId="53" fillId="0" borderId="1" xfId="0" applyFont="1" applyFill="1" applyBorder="1" applyAlignment="1">
      <alignment vertical="top"/>
    </xf>
    <xf numFmtId="0" fontId="53" fillId="0" borderId="1" xfId="0" applyFont="1" applyFill="1" applyBorder="1" applyAlignment="1">
      <alignment horizontal="left" vertical="top" wrapText="1"/>
    </xf>
    <xf numFmtId="0" fontId="35" fillId="0" borderId="1" xfId="0" applyFont="1" applyFill="1" applyBorder="1" applyAlignment="1">
      <alignment horizontal="right" vertical="top"/>
    </xf>
    <xf numFmtId="0" fontId="35" fillId="0" borderId="1" xfId="0" applyFont="1" applyFill="1" applyBorder="1" applyAlignment="1">
      <alignment horizontal="right" vertical="top" wrapText="1"/>
    </xf>
    <xf numFmtId="0" fontId="35" fillId="0" borderId="1" xfId="0" applyFont="1" applyFill="1" applyBorder="1" applyAlignment="1">
      <alignment horizontal="center" vertical="top" wrapText="1"/>
    </xf>
    <xf numFmtId="0" fontId="35" fillId="0" borderId="2" xfId="0" applyFont="1" applyFill="1" applyBorder="1" applyAlignment="1">
      <alignment vertical="top" wrapText="1"/>
    </xf>
    <xf numFmtId="0" fontId="35" fillId="0" borderId="2" xfId="0" applyFont="1" applyFill="1" applyBorder="1" applyAlignment="1">
      <alignment horizontal="center" vertical="top" wrapText="1"/>
    </xf>
    <xf numFmtId="0" fontId="35" fillId="0" borderId="2" xfId="0" applyFont="1" applyFill="1" applyBorder="1" applyAlignment="1">
      <alignment vertical="top"/>
    </xf>
    <xf numFmtId="0" fontId="35" fillId="0" borderId="7" xfId="0" applyFont="1" applyFill="1" applyBorder="1" applyAlignment="1">
      <alignment horizontal="left" vertical="top" wrapText="1"/>
    </xf>
    <xf numFmtId="0" fontId="35" fillId="0" borderId="2" xfId="0" applyFont="1" applyFill="1" applyBorder="1" applyAlignment="1">
      <alignment horizontal="left" vertical="top" wrapText="1"/>
    </xf>
    <xf numFmtId="0" fontId="35" fillId="0" borderId="12" xfId="0" applyFont="1" applyFill="1" applyBorder="1" applyAlignment="1">
      <alignment horizontal="left" vertical="top" wrapText="1"/>
    </xf>
    <xf numFmtId="0" fontId="35" fillId="0" borderId="12" xfId="0" applyFont="1" applyFill="1" applyBorder="1" applyAlignment="1">
      <alignment vertical="top" wrapText="1"/>
    </xf>
    <xf numFmtId="0" fontId="35" fillId="0" borderId="12" xfId="0" applyFont="1" applyFill="1" applyBorder="1" applyAlignment="1">
      <alignment vertical="top"/>
    </xf>
    <xf numFmtId="0" fontId="35" fillId="0" borderId="12" xfId="0" applyFont="1" applyFill="1" applyBorder="1" applyAlignment="1">
      <alignment horizontal="right" vertical="top"/>
    </xf>
    <xf numFmtId="0" fontId="16" fillId="0" borderId="1" xfId="0" applyFont="1" applyBorder="1" applyAlignment="1">
      <alignment horizontal="left" vertical="top" wrapText="1"/>
    </xf>
    <xf numFmtId="0" fontId="56" fillId="0" borderId="45" xfId="0" applyFont="1" applyBorder="1" applyAlignment="1">
      <alignment vertical="top" wrapText="1"/>
    </xf>
    <xf numFmtId="0" fontId="22" fillId="4" borderId="46" xfId="0" applyFont="1" applyFill="1" applyBorder="1" applyAlignment="1">
      <alignment horizontal="left" vertical="top" wrapText="1"/>
    </xf>
    <xf numFmtId="0" fontId="22" fillId="4" borderId="12" xfId="0" applyFont="1" applyFill="1" applyBorder="1" applyAlignment="1">
      <alignment horizontal="left" vertical="top" wrapText="1"/>
    </xf>
    <xf numFmtId="0" fontId="22" fillId="4" borderId="12" xfId="0" applyFont="1" applyFill="1" applyBorder="1" applyAlignment="1">
      <alignment vertical="top" wrapText="1"/>
    </xf>
    <xf numFmtId="4" fontId="22" fillId="4" borderId="12" xfId="0" applyNumberFormat="1" applyFont="1" applyFill="1" applyBorder="1" applyAlignment="1">
      <alignment vertical="top" wrapText="1"/>
    </xf>
    <xf numFmtId="0" fontId="22" fillId="4" borderId="6" xfId="0" applyFont="1" applyFill="1" applyBorder="1" applyAlignment="1">
      <alignment vertical="top" wrapText="1"/>
    </xf>
    <xf numFmtId="0" fontId="16" fillId="4" borderId="5" xfId="0" applyFont="1" applyFill="1" applyBorder="1" applyAlignment="1">
      <alignment horizontal="left" vertical="top" wrapText="1"/>
    </xf>
    <xf numFmtId="0" fontId="35" fillId="0" borderId="11" xfId="0" applyFont="1" applyFill="1" applyBorder="1" applyAlignment="1">
      <alignment horizontal="justify" vertical="top" wrapText="1"/>
    </xf>
    <xf numFmtId="0" fontId="30" fillId="0" borderId="1" xfId="0" applyFont="1" applyFill="1" applyBorder="1" applyAlignment="1">
      <alignment vertical="top" wrapText="1"/>
    </xf>
    <xf numFmtId="0" fontId="30" fillId="0" borderId="49" xfId="0" applyFont="1" applyFill="1" applyBorder="1" applyAlignment="1">
      <alignment horizontal="justify" vertical="top" wrapText="1"/>
    </xf>
    <xf numFmtId="0" fontId="57" fillId="0" borderId="1" xfId="0" applyFont="1" applyFill="1" applyBorder="1" applyAlignment="1">
      <alignment vertical="top" wrapText="1"/>
    </xf>
    <xf numFmtId="0" fontId="34" fillId="0" borderId="1" xfId="0" applyFont="1" applyFill="1" applyBorder="1" applyAlignment="1">
      <alignment horizontal="justify" vertical="top" wrapText="1"/>
    </xf>
    <xf numFmtId="0" fontId="30" fillId="0" borderId="1" xfId="0" applyFont="1" applyFill="1" applyBorder="1" applyAlignment="1">
      <alignment horizontal="left" vertical="top" wrapText="1"/>
    </xf>
    <xf numFmtId="0" fontId="22" fillId="3" borderId="1" xfId="0" applyFont="1" applyFill="1" applyBorder="1" applyAlignment="1">
      <alignment horizontal="justify" vertical="top" wrapText="1"/>
    </xf>
    <xf numFmtId="0" fontId="53" fillId="3" borderId="1" xfId="0" applyFont="1" applyFill="1" applyBorder="1" applyAlignment="1">
      <alignment horizontal="justify" vertical="top" wrapText="1"/>
    </xf>
    <xf numFmtId="0" fontId="35" fillId="3" borderId="1" xfId="0" applyFont="1" applyFill="1" applyBorder="1" applyAlignment="1">
      <alignment horizontal="justify" vertical="top" wrapText="1"/>
    </xf>
    <xf numFmtId="0" fontId="2" fillId="0" borderId="0" xfId="0" applyFont="1" applyBorder="1" applyAlignment="1">
      <alignment horizontal="right" vertical="center"/>
    </xf>
    <xf numFmtId="0" fontId="0" fillId="0" borderId="0" xfId="0" applyAlignment="1"/>
    <xf numFmtId="0" fontId="7" fillId="0" borderId="0"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0" borderId="0" xfId="0" applyFont="1" applyAlignment="1">
      <alignment horizontal="left"/>
    </xf>
    <xf numFmtId="0" fontId="14" fillId="0" borderId="0" xfId="0" applyFont="1" applyAlignment="1">
      <alignment horizontal="left"/>
    </xf>
    <xf numFmtId="0" fontId="40" fillId="2" borderId="11" xfId="0" applyFont="1" applyFill="1" applyBorder="1" applyAlignment="1">
      <alignment horizontal="center" vertical="center" wrapText="1"/>
    </xf>
    <xf numFmtId="0" fontId="0" fillId="0" borderId="13" xfId="0" applyFont="1" applyBorder="1" applyAlignment="1">
      <alignment horizontal="center" vertical="center"/>
    </xf>
    <xf numFmtId="0" fontId="0" fillId="0" borderId="16" xfId="0" applyFont="1" applyBorder="1" applyAlignment="1">
      <alignment horizontal="center" vertical="center"/>
    </xf>
    <xf numFmtId="0" fontId="40" fillId="2" borderId="17"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0" fillId="2" borderId="9"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40" fillId="2" borderId="9" xfId="0" applyFont="1" applyFill="1" applyBorder="1" applyAlignment="1">
      <alignment horizontal="center" vertical="center"/>
    </xf>
    <xf numFmtId="0" fontId="40" fillId="2" borderId="14" xfId="0" applyFont="1" applyFill="1" applyBorder="1" applyAlignment="1">
      <alignment horizontal="center" vertical="center"/>
    </xf>
    <xf numFmtId="0" fontId="40" fillId="0" borderId="0" xfId="0" applyFont="1" applyAlignment="1">
      <alignment horizontal="center"/>
    </xf>
    <xf numFmtId="0" fontId="0" fillId="0" borderId="0" xfId="0" applyFont="1" applyAlignment="1">
      <alignment horizontal="center"/>
    </xf>
    <xf numFmtId="0" fontId="39" fillId="0" borderId="0" xfId="0" applyFont="1" applyAlignment="1"/>
    <xf numFmtId="0" fontId="0" fillId="0" borderId="0" xfId="0" applyFont="1" applyAlignment="1"/>
    <xf numFmtId="0" fontId="39" fillId="0" borderId="20" xfId="0" applyFont="1" applyBorder="1" applyAlignment="1"/>
    <xf numFmtId="0" fontId="0" fillId="0" borderId="20" xfId="0" applyFont="1" applyBorder="1" applyAlignment="1"/>
    <xf numFmtId="0" fontId="40" fillId="2" borderId="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2"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0" fontId="2" fillId="0" borderId="0" xfId="0" applyFont="1" applyAlignment="1"/>
    <xf numFmtId="0" fontId="2" fillId="0" borderId="20" xfId="0" applyFont="1" applyBorder="1" applyAlignment="1"/>
    <xf numFmtId="0" fontId="0" fillId="0" borderId="20" xfId="0" applyBorder="1" applyAlignment="1"/>
    <xf numFmtId="0" fontId="13" fillId="2" borderId="11" xfId="0" applyFont="1" applyFill="1" applyBorder="1" applyAlignment="1">
      <alignment horizontal="center" vertical="center" wrapText="1"/>
    </xf>
    <xf numFmtId="0" fontId="0" fillId="0" borderId="13" xfId="0" applyBorder="1" applyAlignment="1">
      <alignment horizontal="center"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49" fontId="25" fillId="0" borderId="0" xfId="0" applyNumberFormat="1" applyFont="1" applyFill="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2" xfId="0" applyFont="1" applyFill="1" applyBorder="1" applyAlignment="1">
      <alignment horizontal="left" vertical="top" wrapText="1"/>
    </xf>
    <xf numFmtId="0" fontId="4" fillId="3" borderId="54" xfId="0" applyFont="1" applyFill="1" applyBorder="1" applyAlignment="1">
      <alignment horizontal="left" vertical="top" wrapText="1"/>
    </xf>
    <xf numFmtId="0" fontId="22" fillId="0" borderId="11" xfId="0" applyFont="1" applyBorder="1" applyAlignment="1">
      <alignment horizontal="left" vertical="top" wrapText="1"/>
    </xf>
    <xf numFmtId="0" fontId="22" fillId="0" borderId="40" xfId="0" applyFont="1" applyBorder="1" applyAlignment="1">
      <alignment horizontal="left" vertical="top" wrapText="1"/>
    </xf>
    <xf numFmtId="0" fontId="22" fillId="0" borderId="53" xfId="0" applyFont="1" applyBorder="1" applyAlignment="1">
      <alignment horizontal="left" vertical="top" wrapText="1"/>
    </xf>
    <xf numFmtId="0" fontId="22" fillId="0" borderId="13" xfId="0" applyFont="1" applyBorder="1" applyAlignment="1">
      <alignment horizontal="left" vertical="top" wrapText="1"/>
    </xf>
    <xf numFmtId="0" fontId="22" fillId="0" borderId="15"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3" borderId="47"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11" xfId="0" applyFont="1" applyFill="1" applyBorder="1" applyAlignment="1">
      <alignment horizontal="left" vertical="top" wrapText="1"/>
    </xf>
    <xf numFmtId="0" fontId="22" fillId="3" borderId="40" xfId="0" applyFont="1" applyFill="1" applyBorder="1" applyAlignment="1">
      <alignment horizontal="left" vertical="top" wrapText="1"/>
    </xf>
    <xf numFmtId="0" fontId="7" fillId="0" borderId="0" xfId="0" applyFont="1" applyAlignment="1">
      <alignment horizontal="center"/>
    </xf>
    <xf numFmtId="0" fontId="27" fillId="0" borderId="0" xfId="0" applyFont="1" applyAlignment="1">
      <alignment horizontal="center"/>
    </xf>
    <xf numFmtId="0" fontId="3" fillId="2" borderId="11" xfId="0" applyFont="1" applyFill="1" applyBorder="1" applyAlignment="1">
      <alignment horizontal="center" vertical="center" wrapText="1"/>
    </xf>
    <xf numFmtId="0" fontId="28" fillId="0" borderId="13" xfId="0" applyFont="1" applyBorder="1" applyAlignment="1">
      <alignment horizontal="center" vertical="center"/>
    </xf>
    <xf numFmtId="0" fontId="28" fillId="0" borderId="16"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xdr:colOff>
      <xdr:row>0</xdr:row>
      <xdr:rowOff>123825</xdr:rowOff>
    </xdr:to>
    <xdr:pic>
      <xdr:nvPicPr>
        <xdr:cNvPr id="14" name="Picture 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0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5" name="Picture 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6" name="Picture 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123825</xdr:colOff>
      <xdr:row>0</xdr:row>
      <xdr:rowOff>123825</xdr:rowOff>
    </xdr:to>
    <xdr:pic>
      <xdr:nvPicPr>
        <xdr:cNvPr id="17" name="Picture 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106" name="Picture 10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0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107" name="Picture 10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92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108" name="Picture 10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992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123825</xdr:colOff>
      <xdr:row>16</xdr:row>
      <xdr:rowOff>123825</xdr:rowOff>
    </xdr:to>
    <xdr:pic>
      <xdr:nvPicPr>
        <xdr:cNvPr id="109" name="Picture 10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9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110" name="Picture 10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1942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123825</xdr:colOff>
      <xdr:row>18</xdr:row>
      <xdr:rowOff>123825</xdr:rowOff>
    </xdr:to>
    <xdr:pic>
      <xdr:nvPicPr>
        <xdr:cNvPr id="111" name="Picture 11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394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112" name="Picture 11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5955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123825</xdr:colOff>
      <xdr:row>20</xdr:row>
      <xdr:rowOff>123825</xdr:rowOff>
    </xdr:to>
    <xdr:pic>
      <xdr:nvPicPr>
        <xdr:cNvPr id="113" name="Picture 11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96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114" name="Picture 1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9968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123825</xdr:colOff>
      <xdr:row>22</xdr:row>
      <xdr:rowOff>123825</xdr:rowOff>
    </xdr:to>
    <xdr:pic>
      <xdr:nvPicPr>
        <xdr:cNvPr id="115" name="Picture 1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97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123825</xdr:colOff>
      <xdr:row>23</xdr:row>
      <xdr:rowOff>123825</xdr:rowOff>
    </xdr:to>
    <xdr:pic>
      <xdr:nvPicPr>
        <xdr:cNvPr id="116" name="Picture 1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131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123825</xdr:colOff>
      <xdr:row>30</xdr:row>
      <xdr:rowOff>123825</xdr:rowOff>
    </xdr:to>
    <xdr:pic>
      <xdr:nvPicPr>
        <xdr:cNvPr id="117" name="Picture 1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9346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118" name="Picture 11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20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123825</xdr:colOff>
      <xdr:row>33</xdr:row>
      <xdr:rowOff>123825</xdr:rowOff>
    </xdr:to>
    <xdr:pic>
      <xdr:nvPicPr>
        <xdr:cNvPr id="119" name="Picture 11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3364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123825</xdr:colOff>
      <xdr:row>34</xdr:row>
      <xdr:rowOff>123825</xdr:rowOff>
    </xdr:to>
    <xdr:pic>
      <xdr:nvPicPr>
        <xdr:cNvPr id="120" name="Picture 11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537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123825</xdr:colOff>
      <xdr:row>35</xdr:row>
      <xdr:rowOff>123825</xdr:rowOff>
    </xdr:to>
    <xdr:pic>
      <xdr:nvPicPr>
        <xdr:cNvPr id="121" name="Picture 12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77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123825</xdr:colOff>
      <xdr:row>36</xdr:row>
      <xdr:rowOff>123825</xdr:rowOff>
    </xdr:to>
    <xdr:pic>
      <xdr:nvPicPr>
        <xdr:cNvPr id="122" name="Picture 12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938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123825</xdr:colOff>
      <xdr:row>37</xdr:row>
      <xdr:rowOff>123825</xdr:rowOff>
    </xdr:to>
    <xdr:pic>
      <xdr:nvPicPr>
        <xdr:cNvPr id="123" name="Picture 12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539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123825</xdr:colOff>
      <xdr:row>38</xdr:row>
      <xdr:rowOff>123825</xdr:rowOff>
    </xdr:to>
    <xdr:pic>
      <xdr:nvPicPr>
        <xdr:cNvPr id="124" name="Picture 12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740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38</xdr:row>
      <xdr:rowOff>542925</xdr:rowOff>
    </xdr:from>
    <xdr:to>
      <xdr:col>0</xdr:col>
      <xdr:colOff>142875</xdr:colOff>
      <xdr:row>39</xdr:row>
      <xdr:rowOff>123825</xdr:rowOff>
    </xdr:to>
    <xdr:pic>
      <xdr:nvPicPr>
        <xdr:cNvPr id="125" name="Picture 12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95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123825</xdr:colOff>
      <xdr:row>41</xdr:row>
      <xdr:rowOff>123825</xdr:rowOff>
    </xdr:to>
    <xdr:pic>
      <xdr:nvPicPr>
        <xdr:cNvPr id="126" name="Picture 12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741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123825</xdr:colOff>
      <xdr:row>42</xdr:row>
      <xdr:rowOff>123825</xdr:rowOff>
    </xdr:to>
    <xdr:pic>
      <xdr:nvPicPr>
        <xdr:cNvPr id="127" name="Picture 12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742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123825</xdr:colOff>
      <xdr:row>43</xdr:row>
      <xdr:rowOff>123825</xdr:rowOff>
    </xdr:to>
    <xdr:pic>
      <xdr:nvPicPr>
        <xdr:cNvPr id="128" name="Picture 12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942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123825</xdr:colOff>
      <xdr:row>44</xdr:row>
      <xdr:rowOff>123825</xdr:rowOff>
    </xdr:to>
    <xdr:pic>
      <xdr:nvPicPr>
        <xdr:cNvPr id="129" name="Picture 12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143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123825</xdr:colOff>
      <xdr:row>46</xdr:row>
      <xdr:rowOff>123825</xdr:rowOff>
    </xdr:to>
    <xdr:pic>
      <xdr:nvPicPr>
        <xdr:cNvPr id="130" name="Picture 12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5446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123825</xdr:colOff>
      <xdr:row>47</xdr:row>
      <xdr:rowOff>123825</xdr:rowOff>
    </xdr:to>
    <xdr:pic>
      <xdr:nvPicPr>
        <xdr:cNvPr id="131" name="Picture 13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7452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123825</xdr:colOff>
      <xdr:row>49</xdr:row>
      <xdr:rowOff>123825</xdr:rowOff>
    </xdr:to>
    <xdr:pic>
      <xdr:nvPicPr>
        <xdr:cNvPr id="132" name="Picture 13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546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123825</xdr:colOff>
      <xdr:row>50</xdr:row>
      <xdr:rowOff>123825</xdr:rowOff>
    </xdr:to>
    <xdr:pic>
      <xdr:nvPicPr>
        <xdr:cNvPr id="133" name="Picture 13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746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51</xdr:row>
      <xdr:rowOff>0</xdr:rowOff>
    </xdr:from>
    <xdr:to>
      <xdr:col>0</xdr:col>
      <xdr:colOff>123825</xdr:colOff>
      <xdr:row>51</xdr:row>
      <xdr:rowOff>123825</xdr:rowOff>
    </xdr:to>
    <xdr:pic>
      <xdr:nvPicPr>
        <xdr:cNvPr id="134" name="Picture 13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8947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123825</xdr:colOff>
      <xdr:row>54</xdr:row>
      <xdr:rowOff>123825</xdr:rowOff>
    </xdr:to>
    <xdr:pic>
      <xdr:nvPicPr>
        <xdr:cNvPr id="135" name="Picture 13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548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123825</xdr:colOff>
      <xdr:row>55</xdr:row>
      <xdr:rowOff>123825</xdr:rowOff>
    </xdr:to>
    <xdr:pic>
      <xdr:nvPicPr>
        <xdr:cNvPr id="136" name="Picture 13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748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xdr:row>
      <xdr:rowOff>0</xdr:rowOff>
    </xdr:from>
    <xdr:to>
      <xdr:col>0</xdr:col>
      <xdr:colOff>123825</xdr:colOff>
      <xdr:row>56</xdr:row>
      <xdr:rowOff>123825</xdr:rowOff>
    </xdr:to>
    <xdr:pic>
      <xdr:nvPicPr>
        <xdr:cNvPr id="137" name="Picture 13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949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zoomScale="90" zoomScaleNormal="90" workbookViewId="0">
      <pane ySplit="1" topLeftCell="A2" activePane="bottomLeft" state="frozen"/>
      <selection pane="bottomLeft" activeCell="A8" sqref="A8"/>
    </sheetView>
  </sheetViews>
  <sheetFormatPr defaultColWidth="9.140625" defaultRowHeight="12.75" x14ac:dyDescent="0.2"/>
  <cols>
    <col min="1" max="1" width="5.5703125" style="1" customWidth="1"/>
    <col min="2" max="2" width="31.5703125" style="2" customWidth="1"/>
    <col min="3" max="3" width="23.42578125" style="2" customWidth="1"/>
    <col min="4" max="4" width="14.42578125" style="2" customWidth="1"/>
    <col min="5" max="5" width="18.85546875" style="2" customWidth="1"/>
    <col min="6" max="6" width="16.85546875" style="1" customWidth="1"/>
    <col min="7" max="7" width="17.5703125" style="1" customWidth="1"/>
    <col min="8" max="8" width="12.85546875" style="1" customWidth="1"/>
    <col min="9" max="9" width="16.85546875" style="1" customWidth="1"/>
    <col min="10" max="10" width="28.7109375" style="1" customWidth="1"/>
    <col min="11" max="11" width="90.7109375" style="1" customWidth="1"/>
    <col min="12" max="12" width="17.85546875" style="1" customWidth="1"/>
    <col min="13" max="17" width="9.140625" style="1" customWidth="1"/>
    <col min="18" max="16384" width="9.140625" style="1"/>
  </cols>
  <sheetData>
    <row r="1" spans="1:12" ht="18.75" customHeight="1" x14ac:dyDescent="0.25">
      <c r="A1" s="344" t="s">
        <v>2</v>
      </c>
      <c r="B1" s="345"/>
      <c r="C1" s="345"/>
      <c r="D1" s="345"/>
      <c r="E1" s="345"/>
      <c r="F1" s="345"/>
      <c r="G1" s="345"/>
      <c r="H1" s="345"/>
      <c r="I1" s="345"/>
      <c r="J1" s="345"/>
      <c r="K1" s="345"/>
      <c r="L1" s="345"/>
    </row>
    <row r="2" spans="1:12" ht="26.25" customHeight="1" x14ac:dyDescent="0.25">
      <c r="A2" s="346" t="s">
        <v>13</v>
      </c>
      <c r="B2" s="345"/>
      <c r="C2" s="345"/>
      <c r="D2" s="345"/>
      <c r="E2" s="345"/>
      <c r="F2" s="345"/>
      <c r="G2" s="345"/>
      <c r="H2" s="345"/>
      <c r="I2" s="345"/>
      <c r="J2" s="345"/>
      <c r="K2" s="345"/>
      <c r="L2" s="345"/>
    </row>
    <row r="3" spans="1:12" ht="26.25" customHeight="1" x14ac:dyDescent="0.25">
      <c r="A3" s="347" t="s">
        <v>118</v>
      </c>
      <c r="B3" s="345"/>
      <c r="C3" s="345"/>
      <c r="D3" s="345"/>
      <c r="E3" s="345"/>
      <c r="F3" s="345"/>
      <c r="G3" s="345"/>
      <c r="H3" s="345"/>
      <c r="I3" s="345"/>
      <c r="J3" s="345"/>
      <c r="K3" s="345"/>
      <c r="L3" s="345"/>
    </row>
    <row r="4" spans="1:12" ht="25.5" customHeight="1" x14ac:dyDescent="0.25">
      <c r="A4" s="348" t="s">
        <v>119</v>
      </c>
      <c r="B4" s="345"/>
      <c r="C4" s="345"/>
      <c r="D4" s="345"/>
      <c r="E4" s="345"/>
      <c r="F4" s="345"/>
      <c r="G4" s="345"/>
      <c r="H4" s="345"/>
      <c r="I4" s="345"/>
      <c r="J4" s="345"/>
      <c r="K4" s="345"/>
      <c r="L4" s="345"/>
    </row>
    <row r="5" spans="1:12" ht="44.25" customHeight="1" x14ac:dyDescent="0.2">
      <c r="A5" s="349" t="s">
        <v>15</v>
      </c>
      <c r="B5" s="352" t="s">
        <v>49</v>
      </c>
      <c r="C5" s="358" t="s">
        <v>8</v>
      </c>
      <c r="D5" s="362"/>
      <c r="E5" s="359"/>
      <c r="F5" s="352" t="s">
        <v>14</v>
      </c>
      <c r="G5" s="358" t="s">
        <v>12</v>
      </c>
      <c r="H5" s="359"/>
      <c r="I5" s="360" t="s">
        <v>4</v>
      </c>
      <c r="J5" s="361"/>
      <c r="K5" s="355" t="s">
        <v>6</v>
      </c>
      <c r="L5" s="352" t="s">
        <v>47</v>
      </c>
    </row>
    <row r="6" spans="1:12" ht="99" customHeight="1" x14ac:dyDescent="0.2">
      <c r="A6" s="350"/>
      <c r="B6" s="353"/>
      <c r="C6" s="4" t="s">
        <v>716</v>
      </c>
      <c r="D6" s="4" t="s">
        <v>9</v>
      </c>
      <c r="E6" s="4" t="s">
        <v>51</v>
      </c>
      <c r="F6" s="353"/>
      <c r="G6" s="4" t="s">
        <v>16</v>
      </c>
      <c r="H6" s="4" t="s">
        <v>46</v>
      </c>
      <c r="I6" s="4" t="s">
        <v>5</v>
      </c>
      <c r="J6" s="4" t="s">
        <v>3</v>
      </c>
      <c r="K6" s="356"/>
      <c r="L6" s="353"/>
    </row>
    <row r="7" spans="1:12" ht="17.25" customHeight="1" x14ac:dyDescent="0.2">
      <c r="A7" s="351"/>
      <c r="B7" s="354"/>
      <c r="C7" s="3" t="s">
        <v>0</v>
      </c>
      <c r="D7" s="3" t="s">
        <v>1</v>
      </c>
      <c r="E7" s="3" t="s">
        <v>18</v>
      </c>
      <c r="F7" s="354"/>
      <c r="G7" s="3" t="s">
        <v>0</v>
      </c>
      <c r="H7" s="3" t="s">
        <v>1</v>
      </c>
      <c r="I7" s="3" t="s">
        <v>0</v>
      </c>
      <c r="J7" s="3" t="s">
        <v>1</v>
      </c>
      <c r="K7" s="357"/>
      <c r="L7" s="354"/>
    </row>
    <row r="8" spans="1:12" ht="243" customHeight="1" x14ac:dyDescent="0.2">
      <c r="A8" s="95" t="s">
        <v>0</v>
      </c>
      <c r="B8" s="96" t="s">
        <v>852</v>
      </c>
      <c r="C8" s="79" t="s">
        <v>853</v>
      </c>
      <c r="D8" s="72" t="s">
        <v>854</v>
      </c>
      <c r="E8" s="72" t="s">
        <v>855</v>
      </c>
      <c r="F8" s="72" t="s">
        <v>856</v>
      </c>
      <c r="G8" s="72" t="s">
        <v>857</v>
      </c>
      <c r="H8" s="307" t="s">
        <v>858</v>
      </c>
      <c r="I8" s="72" t="s">
        <v>859</v>
      </c>
      <c r="J8" s="72" t="s">
        <v>115</v>
      </c>
      <c r="K8" s="137" t="s">
        <v>860</v>
      </c>
      <c r="L8" s="108" t="s">
        <v>117</v>
      </c>
    </row>
    <row r="9" spans="1:12" ht="299.25" x14ac:dyDescent="0.2">
      <c r="A9" s="6" t="s">
        <v>1</v>
      </c>
      <c r="B9" s="342" t="s">
        <v>862</v>
      </c>
      <c r="C9" s="309" t="s">
        <v>863</v>
      </c>
      <c r="D9" s="309" t="s">
        <v>864</v>
      </c>
      <c r="E9" s="310" t="s">
        <v>865</v>
      </c>
      <c r="F9" s="310" t="s">
        <v>866</v>
      </c>
      <c r="G9" s="310" t="s">
        <v>867</v>
      </c>
      <c r="H9" s="310" t="s">
        <v>868</v>
      </c>
      <c r="I9" s="310" t="s">
        <v>869</v>
      </c>
      <c r="J9" s="310" t="s">
        <v>123</v>
      </c>
      <c r="K9" s="311" t="s">
        <v>128</v>
      </c>
      <c r="L9" s="312" t="s">
        <v>125</v>
      </c>
    </row>
    <row r="10" spans="1:12" ht="192.75" customHeight="1" x14ac:dyDescent="0.2">
      <c r="A10" s="6" t="s">
        <v>18</v>
      </c>
      <c r="B10" s="19" t="s">
        <v>870</v>
      </c>
      <c r="C10" s="309" t="s">
        <v>863</v>
      </c>
      <c r="D10" s="309" t="s">
        <v>864</v>
      </c>
      <c r="E10" s="313" t="s">
        <v>871</v>
      </c>
      <c r="F10" s="310" t="s">
        <v>872</v>
      </c>
      <c r="G10" s="313">
        <v>0</v>
      </c>
      <c r="H10" s="73" t="s">
        <v>873</v>
      </c>
      <c r="I10" s="310" t="s">
        <v>874</v>
      </c>
      <c r="J10" s="310" t="s">
        <v>875</v>
      </c>
      <c r="K10" s="311" t="s">
        <v>133</v>
      </c>
      <c r="L10" s="314" t="s">
        <v>125</v>
      </c>
    </row>
    <row r="11" spans="1:12" ht="349.5" customHeight="1" x14ac:dyDescent="0.2">
      <c r="A11" s="6">
        <v>4</v>
      </c>
      <c r="B11" s="109" t="s">
        <v>878</v>
      </c>
      <c r="C11" s="327" t="s">
        <v>879</v>
      </c>
      <c r="D11" s="81" t="s">
        <v>297</v>
      </c>
      <c r="E11" s="81" t="s">
        <v>298</v>
      </c>
      <c r="F11" s="81" t="s">
        <v>880</v>
      </c>
      <c r="G11" s="134" t="s">
        <v>881</v>
      </c>
      <c r="H11" s="81" t="s">
        <v>882</v>
      </c>
      <c r="I11" s="81" t="s">
        <v>300</v>
      </c>
      <c r="J11" s="81" t="s">
        <v>301</v>
      </c>
      <c r="K11" s="81" t="s">
        <v>302</v>
      </c>
      <c r="L11" s="81" t="s">
        <v>701</v>
      </c>
    </row>
    <row r="12" spans="1:12" ht="178.5" x14ac:dyDescent="0.2">
      <c r="A12" s="6">
        <v>5</v>
      </c>
      <c r="B12" s="109" t="s">
        <v>304</v>
      </c>
      <c r="C12" s="134" t="s">
        <v>883</v>
      </c>
      <c r="D12" s="81" t="s">
        <v>884</v>
      </c>
      <c r="E12" s="81" t="s">
        <v>307</v>
      </c>
      <c r="F12" s="81" t="s">
        <v>885</v>
      </c>
      <c r="G12" s="327" t="s">
        <v>886</v>
      </c>
      <c r="H12" s="81" t="s">
        <v>887</v>
      </c>
      <c r="I12" s="134" t="s">
        <v>888</v>
      </c>
      <c r="J12" s="81" t="s">
        <v>310</v>
      </c>
      <c r="K12" s="81" t="s">
        <v>311</v>
      </c>
      <c r="L12" s="81" t="s">
        <v>701</v>
      </c>
    </row>
    <row r="13" spans="1:12" ht="344.25" x14ac:dyDescent="0.2">
      <c r="A13" s="6">
        <v>6</v>
      </c>
      <c r="B13" s="109" t="s">
        <v>889</v>
      </c>
      <c r="C13" s="81" t="s">
        <v>890</v>
      </c>
      <c r="D13" s="81" t="s">
        <v>313</v>
      </c>
      <c r="E13" s="81" t="s">
        <v>314</v>
      </c>
      <c r="F13" s="81" t="s">
        <v>308</v>
      </c>
      <c r="G13" s="81" t="s">
        <v>309</v>
      </c>
      <c r="H13" s="81" t="s">
        <v>891</v>
      </c>
      <c r="I13" s="81" t="s">
        <v>315</v>
      </c>
      <c r="J13" s="81" t="s">
        <v>316</v>
      </c>
      <c r="K13" s="81" t="s">
        <v>317</v>
      </c>
      <c r="L13" s="81" t="s">
        <v>701</v>
      </c>
    </row>
    <row r="14" spans="1:12" ht="204" x14ac:dyDescent="0.2">
      <c r="A14" s="6">
        <v>7</v>
      </c>
      <c r="B14" s="109" t="s">
        <v>892</v>
      </c>
      <c r="C14" s="327" t="s">
        <v>893</v>
      </c>
      <c r="D14" s="81" t="s">
        <v>318</v>
      </c>
      <c r="E14" s="81" t="s">
        <v>319</v>
      </c>
      <c r="F14" s="81" t="s">
        <v>320</v>
      </c>
      <c r="G14" s="81" t="s">
        <v>321</v>
      </c>
      <c r="H14" s="81" t="s">
        <v>322</v>
      </c>
      <c r="I14" s="81" t="s">
        <v>323</v>
      </c>
      <c r="J14" s="81" t="s">
        <v>310</v>
      </c>
      <c r="K14" s="81" t="s">
        <v>324</v>
      </c>
      <c r="L14" s="81" t="s">
        <v>325</v>
      </c>
    </row>
    <row r="15" spans="1:12" ht="331.5" x14ac:dyDescent="0.2">
      <c r="A15" s="6">
        <v>8</v>
      </c>
      <c r="B15" s="109" t="s">
        <v>326</v>
      </c>
      <c r="C15" s="327" t="s">
        <v>893</v>
      </c>
      <c r="D15" s="81" t="s">
        <v>328</v>
      </c>
      <c r="E15" s="81" t="s">
        <v>329</v>
      </c>
      <c r="F15" s="81" t="s">
        <v>894</v>
      </c>
      <c r="G15" s="81" t="s">
        <v>331</v>
      </c>
      <c r="H15" s="81" t="s">
        <v>895</v>
      </c>
      <c r="I15" s="81" t="s">
        <v>332</v>
      </c>
      <c r="J15" s="81" t="s">
        <v>333</v>
      </c>
      <c r="K15" s="81" t="s">
        <v>334</v>
      </c>
      <c r="L15" s="81" t="s">
        <v>701</v>
      </c>
    </row>
    <row r="16" spans="1:12" ht="204" x14ac:dyDescent="0.2">
      <c r="A16" s="6">
        <v>9</v>
      </c>
      <c r="B16" s="139" t="s">
        <v>897</v>
      </c>
      <c r="C16" s="111" t="s">
        <v>351</v>
      </c>
      <c r="D16" s="111" t="s">
        <v>352</v>
      </c>
      <c r="E16" s="111" t="s">
        <v>353</v>
      </c>
      <c r="F16" s="111" t="s">
        <v>354</v>
      </c>
      <c r="G16" s="140">
        <v>1.0999999999999999E-2</v>
      </c>
      <c r="H16" s="140">
        <v>1.2E-2</v>
      </c>
      <c r="I16" s="141">
        <v>32940</v>
      </c>
      <c r="J16" s="142" t="s">
        <v>355</v>
      </c>
      <c r="K16" s="111" t="s">
        <v>356</v>
      </c>
      <c r="L16" s="111" t="s">
        <v>357</v>
      </c>
    </row>
    <row r="17" spans="1:12" ht="146.25" x14ac:dyDescent="0.2">
      <c r="A17" s="6">
        <v>10</v>
      </c>
      <c r="B17" s="110" t="s">
        <v>358</v>
      </c>
      <c r="C17" s="111" t="s">
        <v>898</v>
      </c>
      <c r="D17" s="111" t="s">
        <v>360</v>
      </c>
      <c r="E17" s="112" t="s">
        <v>361</v>
      </c>
      <c r="F17" s="112" t="s">
        <v>899</v>
      </c>
      <c r="G17" s="114" t="s">
        <v>900</v>
      </c>
      <c r="H17" s="114" t="s">
        <v>901</v>
      </c>
      <c r="I17" s="143">
        <v>2520000</v>
      </c>
      <c r="J17" s="116" t="s">
        <v>363</v>
      </c>
      <c r="K17" s="144" t="s">
        <v>364</v>
      </c>
      <c r="L17" s="111" t="s">
        <v>357</v>
      </c>
    </row>
    <row r="18" spans="1:12" ht="236.25" x14ac:dyDescent="0.2">
      <c r="A18" s="6">
        <v>11</v>
      </c>
      <c r="B18" s="110" t="s">
        <v>715</v>
      </c>
      <c r="C18" s="111" t="s">
        <v>902</v>
      </c>
      <c r="D18" s="111" t="s">
        <v>367</v>
      </c>
      <c r="E18" s="111" t="s">
        <v>368</v>
      </c>
      <c r="F18" s="112" t="s">
        <v>369</v>
      </c>
      <c r="G18" s="114">
        <v>0</v>
      </c>
      <c r="H18" s="114">
        <v>1</v>
      </c>
      <c r="I18" s="115">
        <v>3484952</v>
      </c>
      <c r="J18" s="116" t="s">
        <v>370</v>
      </c>
      <c r="K18" s="118" t="s">
        <v>371</v>
      </c>
      <c r="L18" s="111" t="s">
        <v>357</v>
      </c>
    </row>
    <row r="19" spans="1:12" ht="156" x14ac:dyDescent="0.2">
      <c r="A19" s="6">
        <v>12</v>
      </c>
      <c r="B19" s="110" t="s">
        <v>372</v>
      </c>
      <c r="C19" s="111" t="s">
        <v>373</v>
      </c>
      <c r="D19" s="111" t="s">
        <v>374</v>
      </c>
      <c r="E19" s="111" t="s">
        <v>375</v>
      </c>
      <c r="F19" s="111" t="s">
        <v>376</v>
      </c>
      <c r="G19" s="113">
        <v>0</v>
      </c>
      <c r="H19" s="113">
        <v>30</v>
      </c>
      <c r="I19" s="117">
        <v>3050000</v>
      </c>
      <c r="J19" s="116" t="s">
        <v>363</v>
      </c>
      <c r="K19" s="118" t="s">
        <v>377</v>
      </c>
      <c r="L19" s="111" t="s">
        <v>357</v>
      </c>
    </row>
    <row r="20" spans="1:12" ht="306" x14ac:dyDescent="0.2">
      <c r="A20" s="6">
        <v>13</v>
      </c>
      <c r="B20" s="119" t="s">
        <v>385</v>
      </c>
      <c r="C20" s="120" t="s">
        <v>903</v>
      </c>
      <c r="D20" s="120" t="s">
        <v>386</v>
      </c>
      <c r="E20" s="120" t="s">
        <v>387</v>
      </c>
      <c r="F20" s="120" t="s">
        <v>388</v>
      </c>
      <c r="G20" s="120" t="s">
        <v>389</v>
      </c>
      <c r="H20" s="120" t="s">
        <v>390</v>
      </c>
      <c r="I20" s="121" t="s">
        <v>391</v>
      </c>
      <c r="J20" s="120"/>
      <c r="K20" s="122" t="s">
        <v>392</v>
      </c>
      <c r="L20" s="128" t="s">
        <v>393</v>
      </c>
    </row>
    <row r="21" spans="1:12" ht="255" x14ac:dyDescent="0.2">
      <c r="A21" s="6">
        <v>14</v>
      </c>
      <c r="B21" s="123" t="s">
        <v>394</v>
      </c>
      <c r="C21" s="124" t="s">
        <v>904</v>
      </c>
      <c r="D21" s="124" t="s">
        <v>395</v>
      </c>
      <c r="E21" s="125" t="s">
        <v>396</v>
      </c>
      <c r="F21" s="124" t="s">
        <v>905</v>
      </c>
      <c r="G21" s="126" t="s">
        <v>397</v>
      </c>
      <c r="H21" s="124" t="s">
        <v>398</v>
      </c>
      <c r="I21" s="124" t="s">
        <v>399</v>
      </c>
      <c r="J21" s="124" t="s">
        <v>400</v>
      </c>
      <c r="K21" s="127" t="s">
        <v>401</v>
      </c>
      <c r="L21" s="128" t="s">
        <v>393</v>
      </c>
    </row>
    <row r="22" spans="1:12" ht="306" x14ac:dyDescent="0.2">
      <c r="A22" s="6">
        <v>15</v>
      </c>
      <c r="B22" s="145" t="s">
        <v>402</v>
      </c>
      <c r="C22" s="328" t="s">
        <v>906</v>
      </c>
      <c r="D22" s="136" t="s">
        <v>403</v>
      </c>
      <c r="E22" s="136" t="s">
        <v>404</v>
      </c>
      <c r="F22" s="328" t="s">
        <v>907</v>
      </c>
      <c r="G22" s="146">
        <v>0</v>
      </c>
      <c r="H22" s="146">
        <v>1</v>
      </c>
      <c r="I22" s="147">
        <v>936000</v>
      </c>
      <c r="J22" s="148" t="s">
        <v>406</v>
      </c>
      <c r="K22" s="149" t="s">
        <v>407</v>
      </c>
      <c r="L22" s="149" t="s">
        <v>408</v>
      </c>
    </row>
    <row r="23" spans="1:12" ht="242.25" x14ac:dyDescent="0.2">
      <c r="A23" s="6">
        <v>16</v>
      </c>
      <c r="B23" s="102" t="s">
        <v>703</v>
      </c>
      <c r="C23" s="129" t="s">
        <v>704</v>
      </c>
      <c r="D23" s="130" t="s">
        <v>500</v>
      </c>
      <c r="E23" s="129" t="s">
        <v>501</v>
      </c>
      <c r="F23" s="129" t="s">
        <v>502</v>
      </c>
      <c r="G23" s="131" t="s">
        <v>503</v>
      </c>
      <c r="H23" s="131" t="s">
        <v>504</v>
      </c>
      <c r="I23" s="132" t="s">
        <v>505</v>
      </c>
      <c r="J23" s="129" t="s">
        <v>506</v>
      </c>
      <c r="K23" s="133" t="s">
        <v>507</v>
      </c>
      <c r="L23" s="134" t="s">
        <v>508</v>
      </c>
    </row>
    <row r="24" spans="1:12" s="86" customFormat="1" ht="258" customHeight="1" x14ac:dyDescent="0.2">
      <c r="A24" s="6">
        <v>17</v>
      </c>
      <c r="B24" s="96" t="s">
        <v>908</v>
      </c>
      <c r="C24" s="79" t="s">
        <v>516</v>
      </c>
      <c r="D24" s="329" t="s">
        <v>517</v>
      </c>
      <c r="E24" s="330" t="s">
        <v>518</v>
      </c>
      <c r="F24" s="331" t="s">
        <v>909</v>
      </c>
      <c r="G24" s="331" t="s">
        <v>910</v>
      </c>
      <c r="H24" s="331" t="s">
        <v>911</v>
      </c>
      <c r="I24" s="332" t="s">
        <v>912</v>
      </c>
      <c r="J24" s="333" t="s">
        <v>363</v>
      </c>
      <c r="K24" s="334" t="s">
        <v>913</v>
      </c>
      <c r="L24" s="134" t="s">
        <v>700</v>
      </c>
    </row>
    <row r="25" spans="1:12" s="254" customFormat="1" ht="409.5" x14ac:dyDescent="0.2">
      <c r="A25" s="6">
        <v>18</v>
      </c>
      <c r="B25" s="138" t="s">
        <v>914</v>
      </c>
      <c r="C25" s="335" t="s">
        <v>687</v>
      </c>
      <c r="D25" s="336" t="s">
        <v>675</v>
      </c>
      <c r="E25" s="337" t="s">
        <v>915</v>
      </c>
      <c r="F25" s="338" t="s">
        <v>916</v>
      </c>
      <c r="G25" s="338" t="s">
        <v>917</v>
      </c>
      <c r="H25" s="338" t="s">
        <v>918</v>
      </c>
      <c r="I25" s="336" t="s">
        <v>919</v>
      </c>
      <c r="J25" s="336" t="s">
        <v>920</v>
      </c>
      <c r="K25" s="339" t="s">
        <v>676</v>
      </c>
      <c r="L25" s="340" t="s">
        <v>677</v>
      </c>
    </row>
    <row r="26" spans="1:12" ht="409.5" x14ac:dyDescent="0.2">
      <c r="A26" s="6">
        <v>19</v>
      </c>
      <c r="B26" s="341" t="s">
        <v>921</v>
      </c>
      <c r="C26" s="72" t="s">
        <v>678</v>
      </c>
      <c r="D26" s="72" t="s">
        <v>679</v>
      </c>
      <c r="E26" s="72" t="s">
        <v>680</v>
      </c>
      <c r="F26" s="72" t="s">
        <v>681</v>
      </c>
      <c r="G26" s="72" t="s">
        <v>682</v>
      </c>
      <c r="H26" s="72" t="s">
        <v>683</v>
      </c>
      <c r="I26" s="72" t="s">
        <v>684</v>
      </c>
      <c r="J26" s="72" t="s">
        <v>363</v>
      </c>
      <c r="K26" s="72" t="s">
        <v>685</v>
      </c>
      <c r="L26" s="81" t="s">
        <v>686</v>
      </c>
    </row>
  </sheetData>
  <mergeCells count="12">
    <mergeCell ref="A1:L1"/>
    <mergeCell ref="A2:L2"/>
    <mergeCell ref="A3:L3"/>
    <mergeCell ref="A4:L4"/>
    <mergeCell ref="A5:A7"/>
    <mergeCell ref="L5:L7"/>
    <mergeCell ref="K5:K7"/>
    <mergeCell ref="G5:H5"/>
    <mergeCell ref="B5:B7"/>
    <mergeCell ref="F5:F7"/>
    <mergeCell ref="I5:J5"/>
    <mergeCell ref="C5:E5"/>
  </mergeCell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70" zoomScaleNormal="70" workbookViewId="0">
      <selection activeCell="A8" sqref="A8"/>
    </sheetView>
  </sheetViews>
  <sheetFormatPr defaultColWidth="9.140625" defaultRowHeight="14.25" x14ac:dyDescent="0.2"/>
  <cols>
    <col min="1" max="1" width="5.28515625" style="150" customWidth="1"/>
    <col min="2" max="2" width="20.5703125" style="150" customWidth="1"/>
    <col min="3" max="4" width="21" style="151" customWidth="1"/>
    <col min="5" max="5" width="20.5703125" style="151" customWidth="1"/>
    <col min="6" max="6" width="31.140625" style="151" customWidth="1"/>
    <col min="7" max="7" width="19.140625" style="151" customWidth="1"/>
    <col min="8" max="8" width="19.7109375" style="151" customWidth="1"/>
    <col min="9" max="9" width="32.85546875" style="151" customWidth="1"/>
    <col min="10" max="10" width="14.28515625" style="151" customWidth="1"/>
    <col min="11" max="11" width="79.85546875" style="151" customWidth="1"/>
    <col min="12" max="12" width="16.85546875" style="151" customWidth="1"/>
    <col min="13" max="13" width="21.85546875" style="151" customWidth="1"/>
    <col min="14" max="14" width="105.140625" style="151" customWidth="1"/>
    <col min="15" max="15" width="28.28515625" style="151" customWidth="1"/>
    <col min="16" max="16384" width="9.140625" style="151"/>
  </cols>
  <sheetData>
    <row r="1" spans="1:25" x14ac:dyDescent="0.2">
      <c r="M1" s="152" t="s">
        <v>43</v>
      </c>
      <c r="N1" s="153" t="s">
        <v>17</v>
      </c>
      <c r="O1" s="154"/>
      <c r="P1" s="154"/>
      <c r="Q1" s="154"/>
      <c r="R1" s="154"/>
      <c r="S1" s="154"/>
      <c r="T1" s="154"/>
      <c r="U1" s="154"/>
      <c r="V1" s="154"/>
      <c r="W1" s="154"/>
      <c r="X1" s="154"/>
      <c r="Y1" s="154"/>
    </row>
    <row r="2" spans="1:25" ht="15.75" customHeight="1" x14ac:dyDescent="0.25">
      <c r="A2" s="378" t="s">
        <v>45</v>
      </c>
      <c r="B2" s="379"/>
      <c r="C2" s="379"/>
      <c r="D2" s="379"/>
      <c r="E2" s="379"/>
      <c r="F2" s="379"/>
      <c r="G2" s="379"/>
      <c r="H2" s="379"/>
      <c r="I2" s="379"/>
      <c r="J2" s="379"/>
      <c r="K2" s="379"/>
      <c r="L2" s="379"/>
      <c r="M2" s="152" t="s">
        <v>44</v>
      </c>
    </row>
    <row r="3" spans="1:25" ht="15" customHeight="1" x14ac:dyDescent="0.25">
      <c r="A3" s="380" t="s">
        <v>118</v>
      </c>
      <c r="B3" s="381"/>
      <c r="C3" s="381"/>
      <c r="D3" s="381"/>
      <c r="E3" s="381"/>
      <c r="F3" s="381"/>
      <c r="G3" s="381"/>
      <c r="H3" s="381"/>
      <c r="I3" s="381"/>
      <c r="J3" s="381"/>
      <c r="K3" s="381"/>
      <c r="L3" s="381"/>
      <c r="M3" s="152" t="s">
        <v>41</v>
      </c>
    </row>
    <row r="4" spans="1:25" ht="21" customHeight="1" x14ac:dyDescent="0.25">
      <c r="A4" s="382" t="s">
        <v>119</v>
      </c>
      <c r="B4" s="383"/>
      <c r="C4" s="383"/>
      <c r="D4" s="383"/>
      <c r="E4" s="383"/>
      <c r="F4" s="383"/>
      <c r="G4" s="383"/>
      <c r="H4" s="383"/>
      <c r="I4" s="383"/>
      <c r="J4" s="383"/>
      <c r="K4" s="383"/>
      <c r="L4" s="383"/>
      <c r="M4" s="152"/>
    </row>
    <row r="5" spans="1:25" ht="15" x14ac:dyDescent="0.2">
      <c r="A5" s="368" t="s">
        <v>20</v>
      </c>
      <c r="B5" s="155" t="s">
        <v>0</v>
      </c>
      <c r="C5" s="155" t="s">
        <v>1</v>
      </c>
      <c r="D5" s="155" t="s">
        <v>18</v>
      </c>
      <c r="E5" s="155" t="s">
        <v>21</v>
      </c>
      <c r="F5" s="155" t="s">
        <v>22</v>
      </c>
      <c r="G5" s="155" t="s">
        <v>23</v>
      </c>
      <c r="H5" s="155" t="s">
        <v>24</v>
      </c>
      <c r="I5" s="155" t="s">
        <v>25</v>
      </c>
      <c r="J5" s="155" t="s">
        <v>26</v>
      </c>
      <c r="K5" s="155" t="s">
        <v>27</v>
      </c>
      <c r="L5" s="155" t="s">
        <v>28</v>
      </c>
      <c r="M5" s="155" t="s">
        <v>29</v>
      </c>
      <c r="N5" s="155" t="s">
        <v>30</v>
      </c>
    </row>
    <row r="6" spans="1:25" ht="42" customHeight="1" x14ac:dyDescent="0.2">
      <c r="A6" s="369"/>
      <c r="B6" s="365" t="s">
        <v>48</v>
      </c>
      <c r="C6" s="371" t="s">
        <v>52</v>
      </c>
      <c r="D6" s="372"/>
      <c r="E6" s="373"/>
      <c r="F6" s="365" t="s">
        <v>14</v>
      </c>
      <c r="G6" s="374" t="s">
        <v>12</v>
      </c>
      <c r="H6" s="375"/>
      <c r="I6" s="376" t="s">
        <v>4</v>
      </c>
      <c r="J6" s="377"/>
      <c r="K6" s="384" t="s">
        <v>6</v>
      </c>
      <c r="L6" s="365" t="s">
        <v>7</v>
      </c>
      <c r="M6" s="363" t="s">
        <v>31</v>
      </c>
      <c r="N6" s="365" t="s">
        <v>717</v>
      </c>
    </row>
    <row r="7" spans="1:25" ht="63.75" customHeight="1" x14ac:dyDescent="0.2">
      <c r="A7" s="370"/>
      <c r="B7" s="365"/>
      <c r="C7" s="156" t="s">
        <v>11</v>
      </c>
      <c r="D7" s="156" t="s">
        <v>9</v>
      </c>
      <c r="E7" s="156" t="s">
        <v>10</v>
      </c>
      <c r="F7" s="365"/>
      <c r="G7" s="157" t="s">
        <v>32</v>
      </c>
      <c r="H7" s="157" t="s">
        <v>33</v>
      </c>
      <c r="I7" s="157" t="s">
        <v>5</v>
      </c>
      <c r="J7" s="157" t="s">
        <v>3</v>
      </c>
      <c r="K7" s="384"/>
      <c r="L7" s="365"/>
      <c r="M7" s="364"/>
      <c r="N7" s="365"/>
    </row>
    <row r="8" spans="1:25" ht="409.5" customHeight="1" x14ac:dyDescent="0.2">
      <c r="A8" s="158" t="s">
        <v>0</v>
      </c>
      <c r="B8" s="159" t="s">
        <v>109</v>
      </c>
      <c r="C8" s="160" t="s">
        <v>110</v>
      </c>
      <c r="D8" s="160" t="s">
        <v>111</v>
      </c>
      <c r="E8" s="160" t="s">
        <v>112</v>
      </c>
      <c r="F8" s="160" t="s">
        <v>113</v>
      </c>
      <c r="G8" s="161">
        <v>0</v>
      </c>
      <c r="H8" s="162" t="s">
        <v>114</v>
      </c>
      <c r="I8" s="160" t="s">
        <v>705</v>
      </c>
      <c r="J8" s="160" t="s">
        <v>115</v>
      </c>
      <c r="K8" s="160" t="s">
        <v>706</v>
      </c>
      <c r="L8" s="163" t="s">
        <v>116</v>
      </c>
      <c r="M8" s="164" t="s">
        <v>43</v>
      </c>
      <c r="N8" s="308" t="s">
        <v>861</v>
      </c>
    </row>
    <row r="9" spans="1:25" ht="144" customHeight="1" x14ac:dyDescent="0.2">
      <c r="A9" s="158" t="s">
        <v>1</v>
      </c>
      <c r="B9" s="165" t="s">
        <v>140</v>
      </c>
      <c r="C9" s="172" t="s">
        <v>120</v>
      </c>
      <c r="D9" s="173" t="s">
        <v>121</v>
      </c>
      <c r="E9" s="171" t="s">
        <v>122</v>
      </c>
      <c r="F9" s="171" t="s">
        <v>141</v>
      </c>
      <c r="G9" s="171" t="s">
        <v>142</v>
      </c>
      <c r="H9" s="171" t="s">
        <v>143</v>
      </c>
      <c r="I9" s="171" t="s">
        <v>144</v>
      </c>
      <c r="J9" s="171" t="s">
        <v>123</v>
      </c>
      <c r="K9" s="173" t="s">
        <v>124</v>
      </c>
      <c r="L9" s="173" t="s">
        <v>125</v>
      </c>
      <c r="M9" s="175" t="s">
        <v>43</v>
      </c>
      <c r="N9" s="171" t="s">
        <v>145</v>
      </c>
    </row>
    <row r="10" spans="1:25" ht="86.25" customHeight="1" x14ac:dyDescent="0.2">
      <c r="A10" s="158" t="s">
        <v>18</v>
      </c>
      <c r="B10" s="343" t="s">
        <v>146</v>
      </c>
      <c r="C10" s="170" t="s">
        <v>120</v>
      </c>
      <c r="D10" s="169" t="s">
        <v>126</v>
      </c>
      <c r="E10" s="171" t="s">
        <v>865</v>
      </c>
      <c r="F10" s="171" t="s">
        <v>131</v>
      </c>
      <c r="G10" s="315">
        <v>0</v>
      </c>
      <c r="H10" s="316">
        <v>3</v>
      </c>
      <c r="I10" s="171" t="s">
        <v>147</v>
      </c>
      <c r="J10" s="171" t="s">
        <v>127</v>
      </c>
      <c r="K10" s="174" t="s">
        <v>148</v>
      </c>
      <c r="L10" s="173" t="s">
        <v>125</v>
      </c>
      <c r="M10" s="175" t="s">
        <v>43</v>
      </c>
      <c r="N10" s="171" t="s">
        <v>876</v>
      </c>
    </row>
    <row r="11" spans="1:25" ht="78" customHeight="1" x14ac:dyDescent="0.2">
      <c r="A11" s="158" t="s">
        <v>21</v>
      </c>
      <c r="B11" s="159" t="s">
        <v>129</v>
      </c>
      <c r="C11" s="317" t="s">
        <v>130</v>
      </c>
      <c r="D11" s="171" t="s">
        <v>121</v>
      </c>
      <c r="E11" s="172"/>
      <c r="F11" s="171" t="s">
        <v>131</v>
      </c>
      <c r="G11" s="172">
        <v>0</v>
      </c>
      <c r="H11" s="171">
        <v>12</v>
      </c>
      <c r="I11" s="171">
        <v>10</v>
      </c>
      <c r="J11" s="171" t="s">
        <v>132</v>
      </c>
      <c r="K11" s="174" t="s">
        <v>133</v>
      </c>
      <c r="L11" s="173" t="s">
        <v>125</v>
      </c>
      <c r="M11" s="175" t="s">
        <v>43</v>
      </c>
      <c r="N11" s="171" t="s">
        <v>877</v>
      </c>
    </row>
    <row r="12" spans="1:25" ht="82.5" customHeight="1" x14ac:dyDescent="0.2">
      <c r="A12" s="158" t="s">
        <v>22</v>
      </c>
      <c r="B12" s="177" t="s">
        <v>134</v>
      </c>
      <c r="C12" s="319" t="s">
        <v>130</v>
      </c>
      <c r="D12" s="318" t="s">
        <v>121</v>
      </c>
      <c r="E12" s="320"/>
      <c r="F12" s="318" t="s">
        <v>131</v>
      </c>
      <c r="G12" s="318" t="s">
        <v>149</v>
      </c>
      <c r="H12" s="320" t="s">
        <v>150</v>
      </c>
      <c r="I12" s="318" t="s">
        <v>151</v>
      </c>
      <c r="J12" s="318" t="s">
        <v>132</v>
      </c>
      <c r="K12" s="321" t="s">
        <v>135</v>
      </c>
      <c r="L12" s="322" t="s">
        <v>125</v>
      </c>
      <c r="M12" s="196" t="s">
        <v>43</v>
      </c>
      <c r="N12" s="323" t="s">
        <v>152</v>
      </c>
    </row>
    <row r="13" spans="1:25" ht="85.5" customHeight="1" x14ac:dyDescent="0.2">
      <c r="A13" s="158" t="s">
        <v>23</v>
      </c>
      <c r="B13" s="183" t="s">
        <v>136</v>
      </c>
      <c r="C13" s="325" t="s">
        <v>120</v>
      </c>
      <c r="D13" s="324" t="s">
        <v>137</v>
      </c>
      <c r="E13" s="324" t="s">
        <v>153</v>
      </c>
      <c r="F13" s="324" t="s">
        <v>138</v>
      </c>
      <c r="G13" s="325">
        <v>0</v>
      </c>
      <c r="H13" s="325">
        <v>15</v>
      </c>
      <c r="I13" s="326" t="s">
        <v>154</v>
      </c>
      <c r="J13" s="324" t="s">
        <v>155</v>
      </c>
      <c r="K13" s="323" t="s">
        <v>139</v>
      </c>
      <c r="L13" s="323" t="s">
        <v>125</v>
      </c>
      <c r="M13" s="175" t="s">
        <v>43</v>
      </c>
      <c r="N13" s="323" t="s">
        <v>156</v>
      </c>
    </row>
    <row r="14" spans="1:25" ht="54" customHeight="1" x14ac:dyDescent="0.2">
      <c r="A14" s="158" t="s">
        <v>24</v>
      </c>
      <c r="B14" s="185" t="s">
        <v>295</v>
      </c>
      <c r="C14" s="163" t="s">
        <v>296</v>
      </c>
      <c r="D14" s="163" t="s">
        <v>297</v>
      </c>
      <c r="E14" s="163" t="s">
        <v>299</v>
      </c>
      <c r="F14" s="163" t="s">
        <v>299</v>
      </c>
      <c r="G14" s="163" t="s">
        <v>335</v>
      </c>
      <c r="H14" s="163" t="s">
        <v>298</v>
      </c>
      <c r="I14" s="163" t="s">
        <v>336</v>
      </c>
      <c r="J14" s="163" t="s">
        <v>301</v>
      </c>
      <c r="K14" s="163" t="s">
        <v>311</v>
      </c>
      <c r="L14" s="163" t="s">
        <v>303</v>
      </c>
      <c r="M14" s="164" t="s">
        <v>41</v>
      </c>
      <c r="N14" s="163" t="s">
        <v>896</v>
      </c>
    </row>
    <row r="15" spans="1:25" ht="54" customHeight="1" x14ac:dyDescent="0.2">
      <c r="A15" s="158" t="s">
        <v>25</v>
      </c>
      <c r="B15" s="185" t="s">
        <v>337</v>
      </c>
      <c r="C15" s="163" t="s">
        <v>305</v>
      </c>
      <c r="D15" s="163" t="s">
        <v>306</v>
      </c>
      <c r="E15" s="163" t="s">
        <v>308</v>
      </c>
      <c r="F15" s="163" t="s">
        <v>308</v>
      </c>
      <c r="G15" s="163" t="s">
        <v>338</v>
      </c>
      <c r="H15" s="163" t="s">
        <v>339</v>
      </c>
      <c r="I15" s="163" t="s">
        <v>340</v>
      </c>
      <c r="J15" s="163" t="s">
        <v>341</v>
      </c>
      <c r="K15" s="163" t="s">
        <v>311</v>
      </c>
      <c r="L15" s="163" t="s">
        <v>303</v>
      </c>
      <c r="M15" s="163" t="s">
        <v>41</v>
      </c>
      <c r="N15" s="163" t="s">
        <v>342</v>
      </c>
    </row>
    <row r="16" spans="1:25" ht="54" customHeight="1" x14ac:dyDescent="0.2">
      <c r="A16" s="158" t="s">
        <v>26</v>
      </c>
      <c r="B16" s="159" t="s">
        <v>312</v>
      </c>
      <c r="C16" s="160" t="s">
        <v>343</v>
      </c>
      <c r="D16" s="160" t="s">
        <v>313</v>
      </c>
      <c r="E16" s="160" t="s">
        <v>344</v>
      </c>
      <c r="F16" s="160" t="s">
        <v>308</v>
      </c>
      <c r="G16" s="160" t="s">
        <v>338</v>
      </c>
      <c r="H16" s="160" t="s">
        <v>314</v>
      </c>
      <c r="I16" s="160" t="s">
        <v>315</v>
      </c>
      <c r="J16" s="160" t="s">
        <v>316</v>
      </c>
      <c r="K16" s="160" t="s">
        <v>311</v>
      </c>
      <c r="L16" s="160" t="s">
        <v>303</v>
      </c>
      <c r="M16" s="160" t="s">
        <v>41</v>
      </c>
      <c r="N16" s="160" t="s">
        <v>345</v>
      </c>
    </row>
    <row r="17" spans="1:14" ht="54" customHeight="1" x14ac:dyDescent="0.2">
      <c r="A17" s="158" t="s">
        <v>28</v>
      </c>
      <c r="B17" s="159" t="s">
        <v>346</v>
      </c>
      <c r="C17" s="160" t="s">
        <v>327</v>
      </c>
      <c r="D17" s="160" t="s">
        <v>347</v>
      </c>
      <c r="E17" s="160" t="s">
        <v>348</v>
      </c>
      <c r="F17" s="160" t="s">
        <v>330</v>
      </c>
      <c r="G17" s="160" t="s">
        <v>331</v>
      </c>
      <c r="H17" s="160" t="s">
        <v>329</v>
      </c>
      <c r="I17" s="160" t="s">
        <v>349</v>
      </c>
      <c r="J17" s="160" t="s">
        <v>333</v>
      </c>
      <c r="K17" s="160" t="s">
        <v>334</v>
      </c>
      <c r="L17" s="160" t="s">
        <v>303</v>
      </c>
      <c r="M17" s="160" t="s">
        <v>41</v>
      </c>
      <c r="N17" s="186" t="s">
        <v>350</v>
      </c>
    </row>
    <row r="18" spans="1:14" ht="96" customHeight="1" x14ac:dyDescent="0.2">
      <c r="A18" s="158" t="s">
        <v>29</v>
      </c>
      <c r="B18" s="187" t="s">
        <v>358</v>
      </c>
      <c r="C18" s="160" t="s">
        <v>359</v>
      </c>
      <c r="D18" s="160" t="s">
        <v>360</v>
      </c>
      <c r="E18" s="160" t="s">
        <v>361</v>
      </c>
      <c r="F18" s="160" t="s">
        <v>362</v>
      </c>
      <c r="G18" s="188">
        <v>0</v>
      </c>
      <c r="H18" s="189">
        <v>1</v>
      </c>
      <c r="I18" s="190" t="s">
        <v>378</v>
      </c>
      <c r="J18" s="191" t="s">
        <v>379</v>
      </c>
      <c r="K18" s="163" t="s">
        <v>380</v>
      </c>
      <c r="L18" s="160" t="s">
        <v>357</v>
      </c>
      <c r="M18" s="181" t="s">
        <v>41</v>
      </c>
      <c r="N18" s="192" t="s">
        <v>381</v>
      </c>
    </row>
    <row r="19" spans="1:14" ht="76.5" customHeight="1" x14ac:dyDescent="0.2">
      <c r="A19" s="158" t="s">
        <v>30</v>
      </c>
      <c r="B19" s="187" t="s">
        <v>365</v>
      </c>
      <c r="C19" s="160" t="s">
        <v>366</v>
      </c>
      <c r="D19" s="160" t="s">
        <v>367</v>
      </c>
      <c r="E19" s="160" t="s">
        <v>368</v>
      </c>
      <c r="F19" s="160" t="s">
        <v>382</v>
      </c>
      <c r="G19" s="188">
        <v>0</v>
      </c>
      <c r="H19" s="188">
        <v>1</v>
      </c>
      <c r="I19" s="193">
        <v>72000</v>
      </c>
      <c r="J19" s="189" t="s">
        <v>370</v>
      </c>
      <c r="K19" s="194" t="s">
        <v>383</v>
      </c>
      <c r="L19" s="160" t="s">
        <v>357</v>
      </c>
      <c r="M19" s="181" t="s">
        <v>41</v>
      </c>
      <c r="N19" s="192" t="s">
        <v>384</v>
      </c>
    </row>
    <row r="20" spans="1:14" ht="82.5" customHeight="1" x14ac:dyDescent="0.2">
      <c r="A20" s="158" t="s">
        <v>34</v>
      </c>
      <c r="B20" s="187" t="s">
        <v>372</v>
      </c>
      <c r="C20" s="160" t="s">
        <v>373</v>
      </c>
      <c r="D20" s="160" t="s">
        <v>374</v>
      </c>
      <c r="E20" s="160" t="s">
        <v>375</v>
      </c>
      <c r="F20" s="160" t="s">
        <v>376</v>
      </c>
      <c r="G20" s="188">
        <v>0</v>
      </c>
      <c r="H20" s="188">
        <v>30</v>
      </c>
      <c r="I20" s="195">
        <v>3800000</v>
      </c>
      <c r="J20" s="189" t="s">
        <v>363</v>
      </c>
      <c r="K20" s="194" t="s">
        <v>377</v>
      </c>
      <c r="L20" s="160" t="s">
        <v>357</v>
      </c>
      <c r="M20" s="196" t="s">
        <v>41</v>
      </c>
      <c r="N20" s="192" t="s">
        <v>707</v>
      </c>
    </row>
    <row r="21" spans="1:14" ht="54" customHeight="1" x14ac:dyDescent="0.2">
      <c r="A21" s="158" t="s">
        <v>35</v>
      </c>
      <c r="B21" s="177" t="s">
        <v>385</v>
      </c>
      <c r="C21" s="179" t="s">
        <v>409</v>
      </c>
      <c r="D21" s="179" t="s">
        <v>386</v>
      </c>
      <c r="E21" s="179" t="s">
        <v>387</v>
      </c>
      <c r="F21" s="179" t="s">
        <v>410</v>
      </c>
      <c r="G21" s="179" t="s">
        <v>411</v>
      </c>
      <c r="H21" s="179" t="s">
        <v>412</v>
      </c>
      <c r="I21" s="178" t="s">
        <v>391</v>
      </c>
      <c r="J21" s="179"/>
      <c r="K21" s="180" t="s">
        <v>413</v>
      </c>
      <c r="L21" s="180" t="s">
        <v>393</v>
      </c>
      <c r="M21" s="197" t="s">
        <v>41</v>
      </c>
      <c r="N21" s="198" t="s">
        <v>414</v>
      </c>
    </row>
    <row r="22" spans="1:14" ht="54" customHeight="1" x14ac:dyDescent="0.2">
      <c r="A22" s="158" t="s">
        <v>36</v>
      </c>
      <c r="B22" s="199" t="s">
        <v>394</v>
      </c>
      <c r="C22" s="200" t="s">
        <v>415</v>
      </c>
      <c r="D22" s="200" t="s">
        <v>395</v>
      </c>
      <c r="E22" s="201" t="s">
        <v>416</v>
      </c>
      <c r="F22" s="200" t="s">
        <v>417</v>
      </c>
      <c r="G22" s="202" t="s">
        <v>708</v>
      </c>
      <c r="H22" s="200" t="s">
        <v>418</v>
      </c>
      <c r="I22" s="200" t="s">
        <v>419</v>
      </c>
      <c r="J22" s="200" t="s">
        <v>420</v>
      </c>
      <c r="K22" s="203" t="s">
        <v>421</v>
      </c>
      <c r="L22" s="204" t="s">
        <v>393</v>
      </c>
      <c r="M22" s="205" t="s">
        <v>43</v>
      </c>
      <c r="N22" s="166" t="s">
        <v>422</v>
      </c>
    </row>
    <row r="23" spans="1:14" ht="54" customHeight="1" x14ac:dyDescent="0.2">
      <c r="A23" s="158" t="s">
        <v>37</v>
      </c>
      <c r="B23" s="165" t="s">
        <v>402</v>
      </c>
      <c r="C23" s="167" t="s">
        <v>359</v>
      </c>
      <c r="D23" s="167" t="s">
        <v>403</v>
      </c>
      <c r="E23" s="167" t="s">
        <v>423</v>
      </c>
      <c r="F23" s="167" t="s">
        <v>405</v>
      </c>
      <c r="G23" s="206">
        <v>0</v>
      </c>
      <c r="H23" s="206">
        <v>1</v>
      </c>
      <c r="I23" s="207" t="s">
        <v>424</v>
      </c>
      <c r="J23" s="208" t="s">
        <v>425</v>
      </c>
      <c r="K23" s="209" t="s">
        <v>426</v>
      </c>
      <c r="L23" s="166" t="s">
        <v>408</v>
      </c>
      <c r="M23" s="166" t="s">
        <v>41</v>
      </c>
      <c r="N23" s="166" t="s">
        <v>427</v>
      </c>
    </row>
    <row r="24" spans="1:14" ht="154.5" customHeight="1" x14ac:dyDescent="0.2">
      <c r="A24" s="158" t="s">
        <v>38</v>
      </c>
      <c r="B24" s="210" t="s">
        <v>702</v>
      </c>
      <c r="C24" s="211" t="s">
        <v>499</v>
      </c>
      <c r="D24" s="212" t="s">
        <v>500</v>
      </c>
      <c r="E24" s="211" t="s">
        <v>501</v>
      </c>
      <c r="F24" s="211" t="s">
        <v>502</v>
      </c>
      <c r="G24" s="213" t="s">
        <v>503</v>
      </c>
      <c r="H24" s="213" t="s">
        <v>521</v>
      </c>
      <c r="I24" s="214" t="s">
        <v>522</v>
      </c>
      <c r="J24" s="211" t="s">
        <v>523</v>
      </c>
      <c r="K24" s="215" t="s">
        <v>524</v>
      </c>
      <c r="L24" s="216" t="s">
        <v>508</v>
      </c>
      <c r="M24" s="168" t="s">
        <v>43</v>
      </c>
      <c r="N24" s="217" t="s">
        <v>525</v>
      </c>
    </row>
    <row r="25" spans="1:14" ht="123.75" customHeight="1" x14ac:dyDescent="0.2">
      <c r="A25" s="158" t="s">
        <v>39</v>
      </c>
      <c r="B25" s="159" t="s">
        <v>509</v>
      </c>
      <c r="C25" s="160" t="s">
        <v>510</v>
      </c>
      <c r="D25" s="163" t="s">
        <v>511</v>
      </c>
      <c r="E25" s="163" t="s">
        <v>512</v>
      </c>
      <c r="F25" s="218" t="s">
        <v>526</v>
      </c>
      <c r="G25" s="218">
        <v>1</v>
      </c>
      <c r="H25" s="218">
        <v>3</v>
      </c>
      <c r="I25" s="186" t="s">
        <v>513</v>
      </c>
      <c r="J25" s="160" t="s">
        <v>513</v>
      </c>
      <c r="K25" s="163" t="s">
        <v>514</v>
      </c>
      <c r="L25" s="216" t="s">
        <v>508</v>
      </c>
      <c r="M25" s="168" t="s">
        <v>43</v>
      </c>
      <c r="N25" s="163" t="s">
        <v>527</v>
      </c>
    </row>
    <row r="26" spans="1:14" ht="137.25" customHeight="1" x14ac:dyDescent="0.2">
      <c r="A26" s="158" t="s">
        <v>40</v>
      </c>
      <c r="B26" s="159" t="s">
        <v>515</v>
      </c>
      <c r="C26" s="160" t="s">
        <v>528</v>
      </c>
      <c r="D26" s="219" t="s">
        <v>529</v>
      </c>
      <c r="E26" s="194" t="s">
        <v>530</v>
      </c>
      <c r="F26" s="220" t="s">
        <v>519</v>
      </c>
      <c r="G26" s="221">
        <v>15</v>
      </c>
      <c r="H26" s="221">
        <v>11</v>
      </c>
      <c r="I26" s="222">
        <v>1943616</v>
      </c>
      <c r="J26" s="223" t="s">
        <v>520</v>
      </c>
      <c r="K26" s="194" t="s">
        <v>531</v>
      </c>
      <c r="L26" s="216" t="s">
        <v>508</v>
      </c>
      <c r="M26" s="168" t="s">
        <v>43</v>
      </c>
      <c r="N26" s="163" t="s">
        <v>532</v>
      </c>
    </row>
    <row r="27" spans="1:14" ht="54" customHeight="1" x14ac:dyDescent="0.2">
      <c r="A27" s="158" t="s">
        <v>494</v>
      </c>
      <c r="B27" s="224" t="s">
        <v>515</v>
      </c>
      <c r="C27" s="225" t="s">
        <v>533</v>
      </c>
      <c r="D27" s="226" t="s">
        <v>529</v>
      </c>
      <c r="E27" s="219" t="s">
        <v>534</v>
      </c>
      <c r="F27" s="227" t="s">
        <v>519</v>
      </c>
      <c r="G27" s="228">
        <v>136</v>
      </c>
      <c r="H27" s="229">
        <v>8</v>
      </c>
      <c r="I27" s="230" t="s">
        <v>535</v>
      </c>
      <c r="J27" s="223" t="s">
        <v>520</v>
      </c>
      <c r="K27" s="231" t="s">
        <v>536</v>
      </c>
      <c r="L27" s="216" t="s">
        <v>508</v>
      </c>
      <c r="M27" s="168" t="s">
        <v>43</v>
      </c>
      <c r="N27" s="163" t="s">
        <v>537</v>
      </c>
    </row>
    <row r="28" spans="1:14" ht="54" customHeight="1" x14ac:dyDescent="0.2">
      <c r="A28" s="158" t="s">
        <v>495</v>
      </c>
      <c r="B28" s="177" t="s">
        <v>538</v>
      </c>
      <c r="C28" s="179" t="s">
        <v>539</v>
      </c>
      <c r="D28" s="179" t="s">
        <v>540</v>
      </c>
      <c r="E28" s="179" t="s">
        <v>538</v>
      </c>
      <c r="F28" s="179" t="s">
        <v>541</v>
      </c>
      <c r="G28" s="232">
        <v>0</v>
      </c>
      <c r="H28" s="232" t="s">
        <v>542</v>
      </c>
      <c r="I28" s="233" t="s">
        <v>543</v>
      </c>
      <c r="J28" s="232" t="s">
        <v>544</v>
      </c>
      <c r="K28" s="180" t="s">
        <v>545</v>
      </c>
      <c r="L28" s="180" t="s">
        <v>546</v>
      </c>
      <c r="M28" s="168" t="s">
        <v>43</v>
      </c>
      <c r="N28" s="166" t="s">
        <v>547</v>
      </c>
    </row>
    <row r="29" spans="1:14" ht="147" customHeight="1" x14ac:dyDescent="0.2">
      <c r="A29" s="158" t="s">
        <v>496</v>
      </c>
      <c r="B29" s="183" t="s">
        <v>548</v>
      </c>
      <c r="C29" s="184" t="s">
        <v>539</v>
      </c>
      <c r="D29" s="184" t="s">
        <v>540</v>
      </c>
      <c r="E29" s="234" t="s">
        <v>548</v>
      </c>
      <c r="F29" s="184" t="s">
        <v>549</v>
      </c>
      <c r="G29" s="235">
        <v>0</v>
      </c>
      <c r="H29" s="235" t="s">
        <v>550</v>
      </c>
      <c r="I29" s="236" t="s">
        <v>551</v>
      </c>
      <c r="J29" s="184"/>
      <c r="K29" s="182" t="s">
        <v>552</v>
      </c>
      <c r="L29" s="182" t="s">
        <v>546</v>
      </c>
      <c r="M29" s="168" t="s">
        <v>43</v>
      </c>
      <c r="N29" s="176" t="s">
        <v>553</v>
      </c>
    </row>
    <row r="30" spans="1:14" ht="290.25" customHeight="1" x14ac:dyDescent="0.2">
      <c r="A30" s="158" t="s">
        <v>497</v>
      </c>
      <c r="B30" s="159" t="s">
        <v>688</v>
      </c>
      <c r="C30" s="135" t="s">
        <v>709</v>
      </c>
      <c r="D30" s="135" t="s">
        <v>675</v>
      </c>
      <c r="E30" s="237" t="s">
        <v>689</v>
      </c>
      <c r="F30" s="237" t="s">
        <v>689</v>
      </c>
      <c r="G30" s="238" t="s">
        <v>188</v>
      </c>
      <c r="H30" s="238" t="s">
        <v>690</v>
      </c>
      <c r="I30" s="239" t="s">
        <v>710</v>
      </c>
      <c r="J30" s="178" t="s">
        <v>691</v>
      </c>
      <c r="K30" s="239" t="s">
        <v>711</v>
      </c>
      <c r="L30" s="180" t="s">
        <v>677</v>
      </c>
      <c r="M30" s="168" t="s">
        <v>41</v>
      </c>
      <c r="N30" s="240" t="s">
        <v>712</v>
      </c>
    </row>
    <row r="31" spans="1:14" ht="387" customHeight="1" x14ac:dyDescent="0.2">
      <c r="A31" s="158" t="s">
        <v>498</v>
      </c>
      <c r="B31" s="241" t="s">
        <v>692</v>
      </c>
      <c r="C31" s="242" t="s">
        <v>713</v>
      </c>
      <c r="D31" s="184" t="s">
        <v>679</v>
      </c>
      <c r="E31" s="184" t="s">
        <v>693</v>
      </c>
      <c r="F31" s="184" t="s">
        <v>694</v>
      </c>
      <c r="G31" s="184" t="s">
        <v>695</v>
      </c>
      <c r="H31" s="242" t="s">
        <v>696</v>
      </c>
      <c r="I31" s="184" t="s">
        <v>697</v>
      </c>
      <c r="J31" s="184" t="s">
        <v>435</v>
      </c>
      <c r="K31" s="184" t="s">
        <v>698</v>
      </c>
      <c r="L31" s="184" t="s">
        <v>686</v>
      </c>
      <c r="M31" s="168" t="s">
        <v>43</v>
      </c>
      <c r="N31" s="184" t="s">
        <v>699</v>
      </c>
    </row>
    <row r="33" spans="1:12" ht="15" x14ac:dyDescent="0.25">
      <c r="A33" s="366"/>
      <c r="B33" s="367"/>
      <c r="C33" s="367"/>
      <c r="D33" s="367"/>
      <c r="E33" s="367"/>
      <c r="F33" s="367"/>
      <c r="G33" s="367"/>
      <c r="H33" s="367"/>
      <c r="I33" s="367"/>
      <c r="J33" s="367"/>
      <c r="K33" s="367"/>
      <c r="L33" s="367"/>
    </row>
  </sheetData>
  <mergeCells count="14">
    <mergeCell ref="A2:L2"/>
    <mergeCell ref="A3:L3"/>
    <mergeCell ref="A4:L4"/>
    <mergeCell ref="K6:K7"/>
    <mergeCell ref="L6:L7"/>
    <mergeCell ref="M6:M7"/>
    <mergeCell ref="N6:N7"/>
    <mergeCell ref="A33:L33"/>
    <mergeCell ref="A5:A7"/>
    <mergeCell ref="B6:B7"/>
    <mergeCell ref="C6:E6"/>
    <mergeCell ref="F6:F7"/>
    <mergeCell ref="G6:H6"/>
    <mergeCell ref="I6:J6"/>
  </mergeCells>
  <dataValidations count="1">
    <dataValidation type="list" allowBlank="1" showInputMessage="1" showErrorMessage="1" sqref="M8:M20 M23:M191">
      <formula1>$M$1:$M$3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C8" sqref="C8"/>
    </sheetView>
  </sheetViews>
  <sheetFormatPr defaultColWidth="9.140625" defaultRowHeight="12.75" x14ac:dyDescent="0.2"/>
  <cols>
    <col min="1" max="1" width="5.5703125" style="1" customWidth="1"/>
    <col min="2" max="4" width="23.42578125" style="2" customWidth="1"/>
    <col min="5" max="5" width="18.85546875" style="2" customWidth="1"/>
    <col min="6" max="6" width="17.42578125" style="1" customWidth="1"/>
    <col min="7" max="7" width="17.5703125" style="1" customWidth="1"/>
    <col min="8" max="8" width="18.5703125" style="1" customWidth="1"/>
    <col min="9" max="9" width="19.5703125" style="1" customWidth="1"/>
    <col min="10" max="10" width="18.28515625" style="1" customWidth="1"/>
    <col min="11" max="11" width="21.140625" style="1" customWidth="1"/>
    <col min="12" max="12" width="17.85546875" style="1" customWidth="1"/>
    <col min="13" max="15" width="9.140625" style="1" customWidth="1"/>
    <col min="16" max="16384" width="9.140625" style="1"/>
  </cols>
  <sheetData>
    <row r="1" spans="1:12" ht="15" x14ac:dyDescent="0.25">
      <c r="A1" s="344" t="s">
        <v>2</v>
      </c>
      <c r="B1" s="345"/>
      <c r="C1" s="345"/>
      <c r="D1" s="345"/>
      <c r="E1" s="345"/>
      <c r="F1" s="345"/>
      <c r="G1" s="345"/>
      <c r="H1" s="345"/>
      <c r="I1" s="345"/>
      <c r="J1" s="345"/>
      <c r="K1" s="345"/>
      <c r="L1" s="345"/>
    </row>
    <row r="2" spans="1:12" ht="15.75" x14ac:dyDescent="0.25">
      <c r="A2" s="346" t="s">
        <v>13</v>
      </c>
      <c r="B2" s="345"/>
      <c r="C2" s="345"/>
      <c r="D2" s="345"/>
      <c r="E2" s="345"/>
      <c r="F2" s="345"/>
      <c r="G2" s="345"/>
      <c r="H2" s="345"/>
      <c r="I2" s="345"/>
      <c r="J2" s="345"/>
      <c r="K2" s="345"/>
      <c r="L2" s="345"/>
    </row>
    <row r="3" spans="1:12" ht="15" x14ac:dyDescent="0.25">
      <c r="A3" s="347" t="s">
        <v>157</v>
      </c>
      <c r="B3" s="345"/>
      <c r="C3" s="345"/>
      <c r="D3" s="345"/>
      <c r="E3" s="345"/>
      <c r="F3" s="345"/>
      <c r="G3" s="345"/>
      <c r="H3" s="345"/>
      <c r="I3" s="345"/>
      <c r="J3" s="345"/>
      <c r="K3" s="345"/>
      <c r="L3" s="345"/>
    </row>
    <row r="4" spans="1:12" ht="15.75" thickBot="1" x14ac:dyDescent="0.3">
      <c r="A4" s="348" t="s">
        <v>158</v>
      </c>
      <c r="B4" s="345"/>
      <c r="C4" s="345"/>
      <c r="D4" s="345"/>
      <c r="E4" s="345"/>
      <c r="F4" s="345"/>
      <c r="G4" s="345"/>
      <c r="H4" s="345"/>
      <c r="I4" s="345"/>
      <c r="J4" s="345"/>
      <c r="K4" s="345"/>
      <c r="L4" s="345"/>
    </row>
    <row r="5" spans="1:12" x14ac:dyDescent="0.2">
      <c r="A5" s="390" t="s">
        <v>15</v>
      </c>
      <c r="B5" s="393" t="s">
        <v>798</v>
      </c>
      <c r="C5" s="396" t="s">
        <v>8</v>
      </c>
      <c r="D5" s="397"/>
      <c r="E5" s="398"/>
      <c r="F5" s="399" t="s">
        <v>14</v>
      </c>
      <c r="G5" s="396" t="s">
        <v>12</v>
      </c>
      <c r="H5" s="398"/>
      <c r="I5" s="401" t="s">
        <v>4</v>
      </c>
      <c r="J5" s="402"/>
      <c r="K5" s="385" t="s">
        <v>6</v>
      </c>
      <c r="L5" s="387" t="s">
        <v>47</v>
      </c>
    </row>
    <row r="6" spans="1:12" ht="57" customHeight="1" x14ac:dyDescent="0.2">
      <c r="A6" s="391"/>
      <c r="B6" s="394"/>
      <c r="C6" s="4" t="s">
        <v>50</v>
      </c>
      <c r="D6" s="4" t="s">
        <v>9</v>
      </c>
      <c r="E6" s="4" t="s">
        <v>51</v>
      </c>
      <c r="F6" s="353"/>
      <c r="G6" s="4" t="s">
        <v>16</v>
      </c>
      <c r="H6" s="4" t="s">
        <v>46</v>
      </c>
      <c r="I6" s="4" t="s">
        <v>5</v>
      </c>
      <c r="J6" s="4" t="s">
        <v>3</v>
      </c>
      <c r="K6" s="356"/>
      <c r="L6" s="388"/>
    </row>
    <row r="7" spans="1:12" ht="52.5" customHeight="1" thickBot="1" x14ac:dyDescent="0.25">
      <c r="A7" s="392"/>
      <c r="B7" s="395"/>
      <c r="C7" s="23" t="s">
        <v>0</v>
      </c>
      <c r="D7" s="23" t="s">
        <v>1</v>
      </c>
      <c r="E7" s="23" t="s">
        <v>18</v>
      </c>
      <c r="F7" s="400"/>
      <c r="G7" s="23" t="s">
        <v>0</v>
      </c>
      <c r="H7" s="23" t="s">
        <v>1</v>
      </c>
      <c r="I7" s="23" t="s">
        <v>0</v>
      </c>
      <c r="J7" s="23" t="s">
        <v>1</v>
      </c>
      <c r="K7" s="386"/>
      <c r="L7" s="389"/>
    </row>
    <row r="8" spans="1:12" s="254" customFormat="1" ht="395.25" x14ac:dyDescent="0.2">
      <c r="A8" s="24">
        <v>1</v>
      </c>
      <c r="B8" s="25" t="s">
        <v>159</v>
      </c>
      <c r="C8" s="251" t="s">
        <v>718</v>
      </c>
      <c r="D8" s="251" t="s">
        <v>161</v>
      </c>
      <c r="E8" s="252"/>
      <c r="F8" s="251" t="s">
        <v>162</v>
      </c>
      <c r="G8" s="251" t="s">
        <v>163</v>
      </c>
      <c r="H8" s="251" t="s">
        <v>164</v>
      </c>
      <c r="I8" s="253">
        <v>64995971.509999998</v>
      </c>
      <c r="J8" s="251" t="s">
        <v>165</v>
      </c>
      <c r="K8" s="251" t="s">
        <v>166</v>
      </c>
      <c r="L8" s="251" t="s">
        <v>167</v>
      </c>
    </row>
    <row r="9" spans="1:12" s="254" customFormat="1" ht="204" x14ac:dyDescent="0.2">
      <c r="A9" s="26">
        <v>2</v>
      </c>
      <c r="B9" s="27" t="s">
        <v>168</v>
      </c>
      <c r="C9" s="41" t="s">
        <v>719</v>
      </c>
      <c r="D9" s="41" t="s">
        <v>170</v>
      </c>
      <c r="E9" s="41"/>
      <c r="F9" s="41" t="s">
        <v>720</v>
      </c>
      <c r="G9" s="39">
        <v>0</v>
      </c>
      <c r="H9" s="39" t="s">
        <v>721</v>
      </c>
      <c r="I9" s="255" t="s">
        <v>172</v>
      </c>
      <c r="J9" s="41" t="s">
        <v>173</v>
      </c>
      <c r="K9" s="41" t="s">
        <v>174</v>
      </c>
      <c r="L9" s="41" t="s">
        <v>167</v>
      </c>
    </row>
    <row r="10" spans="1:12" s="254" customFormat="1" ht="204" x14ac:dyDescent="0.2">
      <c r="A10" s="26">
        <v>3</v>
      </c>
      <c r="B10" s="33" t="s">
        <v>175</v>
      </c>
      <c r="C10" s="256" t="s">
        <v>719</v>
      </c>
      <c r="D10" s="256" t="s">
        <v>170</v>
      </c>
      <c r="E10" s="256"/>
      <c r="F10" s="256" t="s">
        <v>722</v>
      </c>
      <c r="G10" s="257">
        <v>0</v>
      </c>
      <c r="H10" s="257" t="s">
        <v>723</v>
      </c>
      <c r="I10" s="258" t="s">
        <v>178</v>
      </c>
      <c r="J10" s="251" t="s">
        <v>173</v>
      </c>
      <c r="K10" s="251" t="s">
        <v>174</v>
      </c>
      <c r="L10" s="251" t="s">
        <v>167</v>
      </c>
    </row>
    <row r="11" spans="1:12" s="254" customFormat="1" ht="153" x14ac:dyDescent="0.2">
      <c r="A11" s="26">
        <v>4</v>
      </c>
      <c r="B11" s="27" t="s">
        <v>179</v>
      </c>
      <c r="C11" s="41" t="s">
        <v>724</v>
      </c>
      <c r="D11" s="41" t="s">
        <v>181</v>
      </c>
      <c r="E11" s="39"/>
      <c r="F11" s="41" t="s">
        <v>182</v>
      </c>
      <c r="G11" s="39">
        <v>0</v>
      </c>
      <c r="H11" s="39" t="s">
        <v>725</v>
      </c>
      <c r="I11" s="259">
        <v>86286148</v>
      </c>
      <c r="J11" s="41" t="s">
        <v>173</v>
      </c>
      <c r="K11" s="41" t="s">
        <v>174</v>
      </c>
      <c r="L11" s="41" t="s">
        <v>167</v>
      </c>
    </row>
    <row r="12" spans="1:12" s="254" customFormat="1" ht="216.75" x14ac:dyDescent="0.2">
      <c r="A12" s="24">
        <v>5</v>
      </c>
      <c r="B12" s="27" t="s">
        <v>184</v>
      </c>
      <c r="C12" s="41" t="s">
        <v>719</v>
      </c>
      <c r="D12" s="41" t="s">
        <v>726</v>
      </c>
      <c r="E12" s="41"/>
      <c r="F12" s="41" t="s">
        <v>187</v>
      </c>
      <c r="G12" s="39" t="s">
        <v>188</v>
      </c>
      <c r="H12" s="39" t="s">
        <v>189</v>
      </c>
      <c r="I12" s="259">
        <v>34980000</v>
      </c>
      <c r="J12" s="41" t="s">
        <v>165</v>
      </c>
      <c r="K12" s="41" t="s">
        <v>190</v>
      </c>
      <c r="L12" s="41" t="s">
        <v>167</v>
      </c>
    </row>
    <row r="13" spans="1:12" s="254" customFormat="1" ht="137.25" customHeight="1" thickBot="1" x14ac:dyDescent="0.25">
      <c r="A13" s="26">
        <v>6</v>
      </c>
      <c r="B13" s="27" t="s">
        <v>191</v>
      </c>
      <c r="C13" s="41" t="s">
        <v>727</v>
      </c>
      <c r="D13" s="41" t="s">
        <v>193</v>
      </c>
      <c r="E13" s="41"/>
      <c r="F13" s="41" t="s">
        <v>195</v>
      </c>
      <c r="G13" s="39" t="s">
        <v>188</v>
      </c>
      <c r="H13" s="39" t="s">
        <v>196</v>
      </c>
      <c r="I13" s="259">
        <v>26000000</v>
      </c>
      <c r="J13" s="41" t="s">
        <v>165</v>
      </c>
      <c r="K13" s="41" t="s">
        <v>197</v>
      </c>
      <c r="L13" s="41" t="s">
        <v>167</v>
      </c>
    </row>
    <row r="14" spans="1:12" ht="255.75" thickBot="1" x14ac:dyDescent="0.25">
      <c r="A14" s="6">
        <v>7</v>
      </c>
      <c r="B14" s="35" t="s">
        <v>198</v>
      </c>
      <c r="C14" s="53" t="s">
        <v>728</v>
      </c>
      <c r="D14" s="35" t="s">
        <v>199</v>
      </c>
      <c r="E14" s="35" t="s">
        <v>729</v>
      </c>
      <c r="F14" s="53" t="s">
        <v>730</v>
      </c>
      <c r="G14" s="36">
        <v>0</v>
      </c>
      <c r="H14" s="36">
        <v>1</v>
      </c>
      <c r="I14" s="37">
        <f>36119990+240000</f>
        <v>36359990</v>
      </c>
      <c r="J14" s="35" t="s">
        <v>165</v>
      </c>
      <c r="K14" s="53" t="s">
        <v>731</v>
      </c>
      <c r="L14" s="35" t="s">
        <v>200</v>
      </c>
    </row>
    <row r="15" spans="1:12" ht="255.75" thickBot="1" x14ac:dyDescent="0.25">
      <c r="A15" s="6">
        <v>8</v>
      </c>
      <c r="B15" s="53" t="s">
        <v>201</v>
      </c>
      <c r="C15" s="53" t="s">
        <v>728</v>
      </c>
      <c r="D15" s="35" t="s">
        <v>199</v>
      </c>
      <c r="E15" s="35" t="s">
        <v>732</v>
      </c>
      <c r="F15" s="35" t="s">
        <v>733</v>
      </c>
      <c r="G15" s="36">
        <v>0</v>
      </c>
      <c r="H15" s="36">
        <v>1</v>
      </c>
      <c r="I15" s="37">
        <f>131768880+360000</f>
        <v>132128880</v>
      </c>
      <c r="J15" s="35" t="s">
        <v>165</v>
      </c>
      <c r="K15" s="260"/>
      <c r="L15" s="35" t="s">
        <v>200</v>
      </c>
    </row>
    <row r="16" spans="1:12" ht="255.75" thickBot="1" x14ac:dyDescent="0.25">
      <c r="A16" s="6">
        <v>9</v>
      </c>
      <c r="B16" s="35" t="s">
        <v>734</v>
      </c>
      <c r="C16" s="53" t="s">
        <v>728</v>
      </c>
      <c r="D16" s="35" t="s">
        <v>199</v>
      </c>
      <c r="E16" s="35" t="s">
        <v>735</v>
      </c>
      <c r="F16" s="53" t="s">
        <v>736</v>
      </c>
      <c r="G16" s="36">
        <v>0</v>
      </c>
      <c r="H16" s="36">
        <v>1</v>
      </c>
      <c r="I16" s="37">
        <v>154606663</v>
      </c>
      <c r="J16" s="35" t="s">
        <v>165</v>
      </c>
      <c r="K16" s="53" t="s">
        <v>737</v>
      </c>
      <c r="L16" s="35" t="s">
        <v>200</v>
      </c>
    </row>
    <row r="17" spans="1:12" ht="409.6" thickBot="1" x14ac:dyDescent="0.25">
      <c r="A17" s="6">
        <v>10</v>
      </c>
      <c r="B17" s="35" t="s">
        <v>738</v>
      </c>
      <c r="C17" s="35" t="s">
        <v>457</v>
      </c>
      <c r="D17" s="35" t="s">
        <v>199</v>
      </c>
      <c r="E17" s="35" t="s">
        <v>739</v>
      </c>
      <c r="F17" s="35" t="s">
        <v>740</v>
      </c>
      <c r="G17" s="36">
        <v>0</v>
      </c>
      <c r="H17" s="35" t="s">
        <v>741</v>
      </c>
      <c r="I17" s="37">
        <v>1246884131.28</v>
      </c>
      <c r="J17" s="35" t="s">
        <v>363</v>
      </c>
      <c r="K17" s="35" t="s">
        <v>742</v>
      </c>
      <c r="L17" s="35" t="s">
        <v>743</v>
      </c>
    </row>
    <row r="18" spans="1:12" ht="294" thickBot="1" x14ac:dyDescent="0.25">
      <c r="A18" s="261">
        <v>11</v>
      </c>
      <c r="B18" s="53" t="s">
        <v>744</v>
      </c>
      <c r="C18" s="53" t="s">
        <v>745</v>
      </c>
      <c r="D18" s="53" t="s">
        <v>746</v>
      </c>
      <c r="E18" s="262" t="s">
        <v>747</v>
      </c>
      <c r="F18" s="53" t="s">
        <v>730</v>
      </c>
      <c r="G18" s="54">
        <v>0</v>
      </c>
      <c r="H18" s="54">
        <v>1</v>
      </c>
      <c r="I18" s="263">
        <f>50852933</f>
        <v>50852933</v>
      </c>
      <c r="J18" s="53" t="s">
        <v>165</v>
      </c>
      <c r="K18" s="53" t="s">
        <v>748</v>
      </c>
      <c r="L18" s="53" t="s">
        <v>200</v>
      </c>
    </row>
    <row r="19" spans="1:12" s="254" customFormat="1" ht="255.75" thickBot="1" x14ac:dyDescent="0.25">
      <c r="A19" s="24">
        <v>12</v>
      </c>
      <c r="B19" s="264" t="s">
        <v>202</v>
      </c>
      <c r="C19" s="264" t="s">
        <v>749</v>
      </c>
      <c r="D19" s="264" t="s">
        <v>204</v>
      </c>
      <c r="E19" s="264" t="s">
        <v>205</v>
      </c>
      <c r="F19" s="264" t="s">
        <v>206</v>
      </c>
      <c r="G19" s="264" t="s">
        <v>750</v>
      </c>
      <c r="H19" s="264" t="s">
        <v>751</v>
      </c>
      <c r="I19" s="265" t="s">
        <v>207</v>
      </c>
      <c r="J19" s="264" t="s">
        <v>208</v>
      </c>
      <c r="K19" s="266" t="s">
        <v>209</v>
      </c>
      <c r="L19" s="267" t="s">
        <v>752</v>
      </c>
    </row>
    <row r="20" spans="1:12" s="254" customFormat="1" ht="281.25" thickBot="1" x14ac:dyDescent="0.25">
      <c r="A20" s="26">
        <v>13</v>
      </c>
      <c r="B20" s="264" t="s">
        <v>211</v>
      </c>
      <c r="C20" s="264" t="s">
        <v>753</v>
      </c>
      <c r="D20" s="264" t="s">
        <v>212</v>
      </c>
      <c r="E20" s="264" t="s">
        <v>213</v>
      </c>
      <c r="F20" s="264" t="s">
        <v>754</v>
      </c>
      <c r="G20" s="268" t="s">
        <v>755</v>
      </c>
      <c r="H20" s="268" t="s">
        <v>756</v>
      </c>
      <c r="I20" s="264" t="s">
        <v>214</v>
      </c>
      <c r="J20" s="269" t="s">
        <v>208</v>
      </c>
      <c r="K20" s="266" t="s">
        <v>215</v>
      </c>
      <c r="L20" s="267" t="s">
        <v>757</v>
      </c>
    </row>
    <row r="21" spans="1:12" s="254" customFormat="1" ht="306.75" thickBot="1" x14ac:dyDescent="0.25">
      <c r="A21" s="26">
        <v>14</v>
      </c>
      <c r="B21" s="264" t="s">
        <v>216</v>
      </c>
      <c r="C21" s="264" t="s">
        <v>749</v>
      </c>
      <c r="D21" s="264" t="s">
        <v>217</v>
      </c>
      <c r="E21" s="264" t="s">
        <v>758</v>
      </c>
      <c r="F21" s="264" t="s">
        <v>759</v>
      </c>
      <c r="G21" s="264" t="s">
        <v>760</v>
      </c>
      <c r="H21" s="264" t="s">
        <v>761</v>
      </c>
      <c r="I21" s="269" t="s">
        <v>207</v>
      </c>
      <c r="J21" s="269" t="s">
        <v>208</v>
      </c>
      <c r="K21" s="264" t="s">
        <v>220</v>
      </c>
      <c r="L21" s="267" t="s">
        <v>762</v>
      </c>
    </row>
    <row r="22" spans="1:12" s="254" customFormat="1" ht="319.5" thickBot="1" x14ac:dyDescent="0.25">
      <c r="A22" s="26">
        <v>15</v>
      </c>
      <c r="B22" s="264" t="s">
        <v>221</v>
      </c>
      <c r="C22" s="264" t="s">
        <v>763</v>
      </c>
      <c r="D22" s="264" t="s">
        <v>222</v>
      </c>
      <c r="E22" s="264" t="s">
        <v>223</v>
      </c>
      <c r="F22" s="264" t="s">
        <v>714</v>
      </c>
      <c r="G22" s="264" t="s">
        <v>764</v>
      </c>
      <c r="H22" s="264" t="s">
        <v>765</v>
      </c>
      <c r="I22" s="264" t="s">
        <v>214</v>
      </c>
      <c r="J22" s="264" t="s">
        <v>208</v>
      </c>
      <c r="K22" s="264" t="s">
        <v>225</v>
      </c>
      <c r="L22" s="267" t="s">
        <v>226</v>
      </c>
    </row>
    <row r="23" spans="1:12" s="254" customFormat="1" ht="140.25" x14ac:dyDescent="0.2">
      <c r="A23" s="270">
        <v>16</v>
      </c>
      <c r="B23" s="271" t="s">
        <v>227</v>
      </c>
      <c r="C23" s="271" t="s">
        <v>766</v>
      </c>
      <c r="D23" s="271" t="s">
        <v>229</v>
      </c>
      <c r="E23" s="271" t="s">
        <v>767</v>
      </c>
      <c r="F23" s="271" t="s">
        <v>768</v>
      </c>
      <c r="G23" s="271" t="s">
        <v>769</v>
      </c>
      <c r="H23" s="271" t="s">
        <v>770</v>
      </c>
      <c r="I23" s="272" t="s">
        <v>214</v>
      </c>
      <c r="J23" s="271" t="s">
        <v>208</v>
      </c>
      <c r="K23" s="271" t="s">
        <v>233</v>
      </c>
      <c r="L23" s="273" t="s">
        <v>771</v>
      </c>
    </row>
    <row r="24" spans="1:12" s="40" customFormat="1" ht="165.75" x14ac:dyDescent="0.2">
      <c r="A24" s="26">
        <v>17</v>
      </c>
      <c r="B24" s="274" t="s">
        <v>772</v>
      </c>
      <c r="C24" s="274" t="s">
        <v>773</v>
      </c>
      <c r="D24" s="274" t="s">
        <v>234</v>
      </c>
      <c r="E24" s="274"/>
      <c r="F24" s="274" t="s">
        <v>774</v>
      </c>
      <c r="G24" s="43" t="s">
        <v>775</v>
      </c>
      <c r="H24" s="244" t="s">
        <v>776</v>
      </c>
      <c r="I24" s="274" t="s">
        <v>235</v>
      </c>
      <c r="J24" s="274" t="s">
        <v>235</v>
      </c>
      <c r="K24" s="274" t="s">
        <v>777</v>
      </c>
      <c r="L24" s="43" t="s">
        <v>236</v>
      </c>
    </row>
    <row r="25" spans="1:12" s="40" customFormat="1" ht="182.25" customHeight="1" x14ac:dyDescent="0.2">
      <c r="A25" s="275">
        <v>18</v>
      </c>
      <c r="B25" s="274" t="s">
        <v>778</v>
      </c>
      <c r="C25" s="274" t="s">
        <v>773</v>
      </c>
      <c r="D25" s="274" t="s">
        <v>234</v>
      </c>
      <c r="E25" s="43"/>
      <c r="F25" s="274" t="s">
        <v>779</v>
      </c>
      <c r="G25" s="43" t="s">
        <v>780</v>
      </c>
      <c r="H25" s="43" t="s">
        <v>780</v>
      </c>
      <c r="I25" s="274" t="s">
        <v>235</v>
      </c>
      <c r="J25" s="274" t="s">
        <v>235</v>
      </c>
      <c r="K25" s="274" t="s">
        <v>781</v>
      </c>
      <c r="L25" s="43" t="s">
        <v>236</v>
      </c>
    </row>
    <row r="26" spans="1:12" s="40" customFormat="1" ht="127.5" x14ac:dyDescent="0.2">
      <c r="A26" s="26">
        <v>19</v>
      </c>
      <c r="B26" s="274" t="s">
        <v>782</v>
      </c>
      <c r="C26" s="274" t="s">
        <v>773</v>
      </c>
      <c r="D26" s="274" t="s">
        <v>234</v>
      </c>
      <c r="E26" s="43"/>
      <c r="F26" s="274" t="s">
        <v>783</v>
      </c>
      <c r="G26" s="43" t="s">
        <v>780</v>
      </c>
      <c r="H26" s="43" t="s">
        <v>780</v>
      </c>
      <c r="I26" s="274" t="s">
        <v>235</v>
      </c>
      <c r="J26" s="274" t="s">
        <v>235</v>
      </c>
      <c r="K26" s="274" t="s">
        <v>784</v>
      </c>
      <c r="L26" s="43" t="s">
        <v>236</v>
      </c>
    </row>
    <row r="27" spans="1:12" s="40" customFormat="1" ht="153" x14ac:dyDescent="0.2">
      <c r="A27" s="24">
        <v>20</v>
      </c>
      <c r="B27" s="274" t="s">
        <v>785</v>
      </c>
      <c r="C27" s="274" t="s">
        <v>773</v>
      </c>
      <c r="D27" s="274" t="s">
        <v>234</v>
      </c>
      <c r="E27" s="43"/>
      <c r="F27" s="274" t="s">
        <v>786</v>
      </c>
      <c r="G27" s="43" t="s">
        <v>780</v>
      </c>
      <c r="H27" s="43" t="s">
        <v>780</v>
      </c>
      <c r="I27" s="274" t="s">
        <v>235</v>
      </c>
      <c r="J27" s="274" t="s">
        <v>235</v>
      </c>
      <c r="K27" s="274" t="s">
        <v>787</v>
      </c>
      <c r="L27" s="43" t="s">
        <v>236</v>
      </c>
    </row>
    <row r="28" spans="1:12" s="40" customFormat="1" ht="165.75" x14ac:dyDescent="0.2">
      <c r="A28" s="26">
        <v>21</v>
      </c>
      <c r="B28" s="274" t="s">
        <v>788</v>
      </c>
      <c r="C28" s="274" t="s">
        <v>773</v>
      </c>
      <c r="D28" s="274" t="s">
        <v>234</v>
      </c>
      <c r="E28" s="43"/>
      <c r="F28" s="274" t="s">
        <v>789</v>
      </c>
      <c r="G28" s="43" t="s">
        <v>780</v>
      </c>
      <c r="H28" s="43" t="s">
        <v>780</v>
      </c>
      <c r="I28" s="274" t="s">
        <v>235</v>
      </c>
      <c r="J28" s="274" t="s">
        <v>235</v>
      </c>
      <c r="K28" s="274" t="s">
        <v>790</v>
      </c>
      <c r="L28" s="43" t="s">
        <v>236</v>
      </c>
    </row>
    <row r="29" spans="1:12" s="40" customFormat="1" ht="153" x14ac:dyDescent="0.2">
      <c r="A29" s="26">
        <v>22</v>
      </c>
      <c r="B29" s="274" t="s">
        <v>791</v>
      </c>
      <c r="C29" s="274" t="s">
        <v>773</v>
      </c>
      <c r="D29" s="274" t="s">
        <v>234</v>
      </c>
      <c r="E29" s="43"/>
      <c r="F29" s="276" t="s">
        <v>792</v>
      </c>
      <c r="G29" s="43" t="s">
        <v>780</v>
      </c>
      <c r="H29" s="43" t="s">
        <v>780</v>
      </c>
      <c r="I29" s="274" t="s">
        <v>235</v>
      </c>
      <c r="J29" s="274" t="s">
        <v>235</v>
      </c>
      <c r="K29" s="274" t="s">
        <v>793</v>
      </c>
      <c r="L29" s="43" t="s">
        <v>236</v>
      </c>
    </row>
    <row r="30" spans="1:12" s="40" customFormat="1" ht="127.5" x14ac:dyDescent="0.2">
      <c r="A30" s="26">
        <v>23</v>
      </c>
      <c r="B30" s="274" t="s">
        <v>794</v>
      </c>
      <c r="C30" s="274" t="s">
        <v>773</v>
      </c>
      <c r="D30" s="274" t="s">
        <v>234</v>
      </c>
      <c r="E30" s="43"/>
      <c r="F30" s="276" t="s">
        <v>795</v>
      </c>
      <c r="G30" s="43" t="s">
        <v>780</v>
      </c>
      <c r="H30" s="43" t="s">
        <v>780</v>
      </c>
      <c r="I30" s="274" t="s">
        <v>235</v>
      </c>
      <c r="J30" s="274" t="s">
        <v>235</v>
      </c>
      <c r="K30" s="274" t="s">
        <v>796</v>
      </c>
      <c r="L30" s="43" t="s">
        <v>236</v>
      </c>
    </row>
  </sheetData>
  <mergeCells count="12">
    <mergeCell ref="A1:L1"/>
    <mergeCell ref="A2:L2"/>
    <mergeCell ref="A3:L3"/>
    <mergeCell ref="K5:K7"/>
    <mergeCell ref="L5:L7"/>
    <mergeCell ref="A4:L4"/>
    <mergeCell ref="A5:A7"/>
    <mergeCell ref="B5:B7"/>
    <mergeCell ref="C5:E5"/>
    <mergeCell ref="F5:F7"/>
    <mergeCell ref="G5:H5"/>
    <mergeCell ref="I5: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workbookViewId="0">
      <selection activeCell="N8" sqref="N8"/>
    </sheetView>
  </sheetViews>
  <sheetFormatPr defaultColWidth="9.140625" defaultRowHeight="12.75" x14ac:dyDescent="0.2"/>
  <cols>
    <col min="1" max="1" width="5.28515625" style="2" customWidth="1"/>
    <col min="2" max="2" width="20.5703125" style="2" customWidth="1"/>
    <col min="3" max="4" width="21" style="1" customWidth="1"/>
    <col min="5" max="5" width="20.5703125" style="1" customWidth="1"/>
    <col min="6" max="6" width="16.85546875" style="1" customWidth="1"/>
    <col min="7" max="7" width="22.42578125" style="1" customWidth="1"/>
    <col min="8" max="8" width="19.7109375" style="1" customWidth="1"/>
    <col min="9" max="9" width="14.85546875" style="1" customWidth="1"/>
    <col min="10" max="10" width="14.28515625" style="1" customWidth="1"/>
    <col min="11" max="11" width="20.5703125" style="1" customWidth="1"/>
    <col min="12" max="12" width="16.85546875" style="1" customWidth="1"/>
    <col min="13" max="13" width="25.140625" style="1" customWidth="1"/>
    <col min="14" max="14" width="26" style="1" customWidth="1"/>
    <col min="15" max="15" width="28.28515625" style="1" customWidth="1"/>
    <col min="16" max="16384" width="9.140625" style="1"/>
  </cols>
  <sheetData>
    <row r="1" spans="1:25" x14ac:dyDescent="0.2">
      <c r="M1" s="7" t="s">
        <v>43</v>
      </c>
      <c r="N1" s="18" t="s">
        <v>17</v>
      </c>
      <c r="O1" s="17"/>
      <c r="P1" s="17"/>
      <c r="Q1" s="17"/>
      <c r="R1" s="17"/>
      <c r="S1" s="17"/>
      <c r="T1" s="17"/>
      <c r="U1" s="17"/>
      <c r="V1" s="17"/>
      <c r="W1" s="17"/>
      <c r="X1" s="17"/>
      <c r="Y1" s="17"/>
    </row>
    <row r="2" spans="1:25" ht="15.75" customHeight="1" x14ac:dyDescent="0.25">
      <c r="A2" s="404" t="s">
        <v>45</v>
      </c>
      <c r="B2" s="405"/>
      <c r="C2" s="405"/>
      <c r="D2" s="405"/>
      <c r="E2" s="405"/>
      <c r="F2" s="405"/>
      <c r="G2" s="405"/>
      <c r="H2" s="405"/>
      <c r="I2" s="405"/>
      <c r="J2" s="405"/>
      <c r="K2" s="405"/>
      <c r="L2" s="405"/>
      <c r="M2" s="7" t="s">
        <v>44</v>
      </c>
    </row>
    <row r="3" spans="1:25" ht="27" customHeight="1" x14ac:dyDescent="0.25">
      <c r="A3" s="406" t="s">
        <v>237</v>
      </c>
      <c r="B3" s="345"/>
      <c r="C3" s="345"/>
      <c r="D3" s="345"/>
      <c r="E3" s="345"/>
      <c r="F3" s="345"/>
      <c r="G3" s="345"/>
      <c r="H3" s="345"/>
      <c r="I3" s="345"/>
      <c r="J3" s="345"/>
      <c r="K3" s="345"/>
      <c r="L3" s="345"/>
      <c r="M3" s="7" t="s">
        <v>41</v>
      </c>
    </row>
    <row r="4" spans="1:25" ht="27.75" customHeight="1" x14ac:dyDescent="0.25">
      <c r="A4" s="407" t="s">
        <v>158</v>
      </c>
      <c r="B4" s="408"/>
      <c r="C4" s="408"/>
      <c r="D4" s="408"/>
      <c r="E4" s="408"/>
      <c r="F4" s="408"/>
      <c r="G4" s="408"/>
      <c r="H4" s="408"/>
      <c r="I4" s="408"/>
      <c r="J4" s="408"/>
      <c r="K4" s="408"/>
      <c r="L4" s="408"/>
      <c r="M4" s="7"/>
    </row>
    <row r="5" spans="1:25" x14ac:dyDescent="0.2">
      <c r="A5" s="409" t="s">
        <v>20</v>
      </c>
      <c r="B5" s="5" t="s">
        <v>0</v>
      </c>
      <c r="C5" s="5" t="s">
        <v>1</v>
      </c>
      <c r="D5" s="5" t="s">
        <v>18</v>
      </c>
      <c r="E5" s="5" t="s">
        <v>21</v>
      </c>
      <c r="F5" s="5" t="s">
        <v>22</v>
      </c>
      <c r="G5" s="5" t="s">
        <v>23</v>
      </c>
      <c r="H5" s="5" t="s">
        <v>24</v>
      </c>
      <c r="I5" s="5" t="s">
        <v>25</v>
      </c>
      <c r="J5" s="5" t="s">
        <v>26</v>
      </c>
      <c r="K5" s="5" t="s">
        <v>27</v>
      </c>
      <c r="L5" s="5" t="s">
        <v>28</v>
      </c>
      <c r="M5" s="5" t="s">
        <v>29</v>
      </c>
      <c r="N5" s="5" t="s">
        <v>30</v>
      </c>
    </row>
    <row r="6" spans="1:25" x14ac:dyDescent="0.2">
      <c r="A6" s="410"/>
      <c r="B6" s="353" t="s">
        <v>48</v>
      </c>
      <c r="C6" s="411" t="s">
        <v>52</v>
      </c>
      <c r="D6" s="412"/>
      <c r="E6" s="413"/>
      <c r="F6" s="353" t="s">
        <v>14</v>
      </c>
      <c r="G6" s="357" t="s">
        <v>12</v>
      </c>
      <c r="H6" s="414"/>
      <c r="I6" s="415" t="s">
        <v>4</v>
      </c>
      <c r="J6" s="416"/>
      <c r="K6" s="356" t="s">
        <v>6</v>
      </c>
      <c r="L6" s="353" t="s">
        <v>7</v>
      </c>
      <c r="M6" s="403" t="s">
        <v>31</v>
      </c>
      <c r="N6" s="353" t="s">
        <v>717</v>
      </c>
    </row>
    <row r="7" spans="1:25" ht="157.5" customHeight="1" x14ac:dyDescent="0.2">
      <c r="A7" s="410"/>
      <c r="B7" s="353"/>
      <c r="C7" s="245" t="s">
        <v>11</v>
      </c>
      <c r="D7" s="245" t="s">
        <v>9</v>
      </c>
      <c r="E7" s="245" t="s">
        <v>10</v>
      </c>
      <c r="F7" s="353"/>
      <c r="G7" s="42" t="s">
        <v>32</v>
      </c>
      <c r="H7" s="42" t="s">
        <v>33</v>
      </c>
      <c r="I7" s="42" t="s">
        <v>5</v>
      </c>
      <c r="J7" s="42" t="s">
        <v>3</v>
      </c>
      <c r="K7" s="356"/>
      <c r="L7" s="353"/>
      <c r="M7" s="353"/>
      <c r="N7" s="353"/>
    </row>
    <row r="8" spans="1:25" ht="408" x14ac:dyDescent="0.2">
      <c r="A8" s="43">
        <v>1</v>
      </c>
      <c r="B8" s="38" t="s">
        <v>238</v>
      </c>
      <c r="C8" s="28" t="s">
        <v>160</v>
      </c>
      <c r="D8" s="28" t="s">
        <v>161</v>
      </c>
      <c r="E8" s="44"/>
      <c r="F8" s="28" t="s">
        <v>162</v>
      </c>
      <c r="G8" s="28" t="s">
        <v>239</v>
      </c>
      <c r="H8" s="28" t="s">
        <v>240</v>
      </c>
      <c r="I8" s="29" t="s">
        <v>241</v>
      </c>
      <c r="J8" s="28" t="s">
        <v>165</v>
      </c>
      <c r="K8" s="28" t="s">
        <v>166</v>
      </c>
      <c r="L8" s="28" t="s">
        <v>167</v>
      </c>
      <c r="M8" s="45" t="s">
        <v>41</v>
      </c>
      <c r="N8" s="46" t="s">
        <v>242</v>
      </c>
    </row>
    <row r="9" spans="1:25" ht="395.25" x14ac:dyDescent="0.2">
      <c r="A9" s="43">
        <v>2</v>
      </c>
      <c r="B9" s="47" t="s">
        <v>243</v>
      </c>
      <c r="C9" s="46" t="s">
        <v>244</v>
      </c>
      <c r="D9" s="46" t="s">
        <v>181</v>
      </c>
      <c r="E9" s="48"/>
      <c r="F9" s="46" t="s">
        <v>245</v>
      </c>
      <c r="G9" s="49" t="s">
        <v>246</v>
      </c>
      <c r="H9" s="49" t="s">
        <v>247</v>
      </c>
      <c r="I9" s="49" t="s">
        <v>248</v>
      </c>
      <c r="J9" s="46" t="s">
        <v>173</v>
      </c>
      <c r="K9" s="46" t="s">
        <v>249</v>
      </c>
      <c r="L9" s="46" t="s">
        <v>167</v>
      </c>
      <c r="M9" s="49" t="s">
        <v>43</v>
      </c>
      <c r="N9" s="46" t="s">
        <v>250</v>
      </c>
    </row>
    <row r="10" spans="1:25" ht="255" x14ac:dyDescent="0.2">
      <c r="A10" s="39">
        <v>3</v>
      </c>
      <c r="B10" s="50" t="s">
        <v>251</v>
      </c>
      <c r="C10" s="28" t="s">
        <v>169</v>
      </c>
      <c r="D10" s="28" t="s">
        <v>170</v>
      </c>
      <c r="E10" s="29" t="s">
        <v>171</v>
      </c>
      <c r="F10" s="30" t="s">
        <v>252</v>
      </c>
      <c r="G10" s="31">
        <v>0</v>
      </c>
      <c r="H10" s="31">
        <v>5</v>
      </c>
      <c r="I10" s="32" t="s">
        <v>172</v>
      </c>
      <c r="J10" s="28" t="s">
        <v>173</v>
      </c>
      <c r="K10" s="28" t="s">
        <v>174</v>
      </c>
      <c r="L10" s="28" t="s">
        <v>167</v>
      </c>
      <c r="M10" s="51" t="s">
        <v>43</v>
      </c>
      <c r="N10" s="52" t="s">
        <v>253</v>
      </c>
    </row>
    <row r="11" spans="1:25" ht="255" x14ac:dyDescent="0.2">
      <c r="A11" s="39">
        <v>4</v>
      </c>
      <c r="B11" s="50" t="s">
        <v>254</v>
      </c>
      <c r="C11" s="28" t="s">
        <v>176</v>
      </c>
      <c r="D11" s="28" t="s">
        <v>170</v>
      </c>
      <c r="E11" s="29" t="s">
        <v>177</v>
      </c>
      <c r="F11" s="30" t="s">
        <v>255</v>
      </c>
      <c r="G11" s="31">
        <v>0</v>
      </c>
      <c r="H11" s="31">
        <v>16</v>
      </c>
      <c r="I11" s="29" t="s">
        <v>178</v>
      </c>
      <c r="J11" s="28" t="s">
        <v>173</v>
      </c>
      <c r="K11" s="28" t="s">
        <v>174</v>
      </c>
      <c r="L11" s="28" t="s">
        <v>167</v>
      </c>
      <c r="M11" s="51" t="s">
        <v>43</v>
      </c>
      <c r="N11" s="52" t="s">
        <v>256</v>
      </c>
    </row>
    <row r="12" spans="1:25" ht="153" x14ac:dyDescent="0.2">
      <c r="A12" s="43">
        <v>5</v>
      </c>
      <c r="B12" s="50" t="s">
        <v>179</v>
      </c>
      <c r="C12" s="28" t="s">
        <v>180</v>
      </c>
      <c r="D12" s="28" t="s">
        <v>181</v>
      </c>
      <c r="E12" s="34"/>
      <c r="F12" s="30" t="s">
        <v>182</v>
      </c>
      <c r="G12" s="31">
        <v>0</v>
      </c>
      <c r="H12" s="31">
        <v>10</v>
      </c>
      <c r="I12" s="29" t="s">
        <v>183</v>
      </c>
      <c r="J12" s="28" t="s">
        <v>173</v>
      </c>
      <c r="K12" s="28" t="s">
        <v>174</v>
      </c>
      <c r="L12" s="28" t="s">
        <v>167</v>
      </c>
      <c r="M12" s="51" t="s">
        <v>41</v>
      </c>
      <c r="N12" s="52" t="s">
        <v>257</v>
      </c>
    </row>
    <row r="13" spans="1:25" ht="204" x14ac:dyDescent="0.2">
      <c r="A13" s="43">
        <v>6</v>
      </c>
      <c r="B13" s="50" t="s">
        <v>184</v>
      </c>
      <c r="C13" s="28" t="s">
        <v>185</v>
      </c>
      <c r="D13" s="28" t="s">
        <v>186</v>
      </c>
      <c r="E13" s="28" t="s">
        <v>177</v>
      </c>
      <c r="F13" s="30" t="s">
        <v>187</v>
      </c>
      <c r="G13" s="31" t="s">
        <v>188</v>
      </c>
      <c r="H13" s="31" t="s">
        <v>189</v>
      </c>
      <c r="I13" s="32">
        <v>34980000</v>
      </c>
      <c r="J13" s="28" t="s">
        <v>165</v>
      </c>
      <c r="K13" s="28" t="s">
        <v>190</v>
      </c>
      <c r="L13" s="28" t="s">
        <v>167</v>
      </c>
      <c r="M13" s="28" t="s">
        <v>41</v>
      </c>
      <c r="N13" s="28" t="s">
        <v>258</v>
      </c>
    </row>
    <row r="14" spans="1:25" ht="191.25" x14ac:dyDescent="0.2">
      <c r="A14" s="39">
        <v>7</v>
      </c>
      <c r="B14" s="277" t="s">
        <v>191</v>
      </c>
      <c r="C14" s="278" t="s">
        <v>192</v>
      </c>
      <c r="D14" s="278" t="s">
        <v>193</v>
      </c>
      <c r="E14" s="278" t="s">
        <v>194</v>
      </c>
      <c r="F14" s="279" t="s">
        <v>195</v>
      </c>
      <c r="G14" s="280" t="s">
        <v>188</v>
      </c>
      <c r="H14" s="280" t="s">
        <v>196</v>
      </c>
      <c r="I14" s="281">
        <v>26000000</v>
      </c>
      <c r="J14" s="278" t="s">
        <v>165</v>
      </c>
      <c r="K14" s="278" t="s">
        <v>197</v>
      </c>
      <c r="L14" s="278" t="s">
        <v>167</v>
      </c>
      <c r="M14" s="278" t="s">
        <v>41</v>
      </c>
      <c r="N14" s="278" t="s">
        <v>259</v>
      </c>
    </row>
    <row r="15" spans="1:25" ht="344.25" x14ac:dyDescent="0.2">
      <c r="A15" s="282">
        <v>8</v>
      </c>
      <c r="B15" s="283" t="s">
        <v>260</v>
      </c>
      <c r="C15" s="68" t="s">
        <v>261</v>
      </c>
      <c r="D15" s="68" t="s">
        <v>199</v>
      </c>
      <c r="E15" s="67" t="s">
        <v>262</v>
      </c>
      <c r="F15" s="68" t="s">
        <v>263</v>
      </c>
      <c r="G15" s="67">
        <v>0</v>
      </c>
      <c r="H15" s="284">
        <v>25.1</v>
      </c>
      <c r="I15" s="67" t="s">
        <v>264</v>
      </c>
      <c r="J15" s="68" t="s">
        <v>165</v>
      </c>
      <c r="K15" s="68" t="s">
        <v>265</v>
      </c>
      <c r="L15" s="68" t="s">
        <v>266</v>
      </c>
      <c r="M15" s="285" t="s">
        <v>43</v>
      </c>
      <c r="N15" s="30" t="s">
        <v>799</v>
      </c>
    </row>
    <row r="16" spans="1:25" s="55" customFormat="1" ht="318.75" x14ac:dyDescent="0.2">
      <c r="A16" s="286">
        <v>9</v>
      </c>
      <c r="B16" s="287" t="s">
        <v>267</v>
      </c>
      <c r="C16" s="288" t="s">
        <v>268</v>
      </c>
      <c r="D16" s="287" t="s">
        <v>269</v>
      </c>
      <c r="E16" s="286"/>
      <c r="F16" s="286" t="s">
        <v>270</v>
      </c>
      <c r="G16" s="286">
        <v>0</v>
      </c>
      <c r="H16" s="286">
        <v>5</v>
      </c>
      <c r="I16" s="286">
        <v>991800</v>
      </c>
      <c r="J16" s="288" t="s">
        <v>271</v>
      </c>
      <c r="K16" s="288" t="s">
        <v>272</v>
      </c>
      <c r="L16" s="288" t="s">
        <v>266</v>
      </c>
      <c r="M16" s="31" t="s">
        <v>41</v>
      </c>
      <c r="N16" s="30" t="s">
        <v>273</v>
      </c>
    </row>
    <row r="17" spans="1:15" s="291" customFormat="1" ht="255" x14ac:dyDescent="0.2">
      <c r="A17" s="289">
        <v>10</v>
      </c>
      <c r="B17" s="290" t="s">
        <v>274</v>
      </c>
      <c r="C17" s="290" t="s">
        <v>203</v>
      </c>
      <c r="D17" s="290" t="s">
        <v>204</v>
      </c>
      <c r="E17" s="290" t="s">
        <v>205</v>
      </c>
      <c r="F17" s="290" t="s">
        <v>206</v>
      </c>
      <c r="G17" s="290" t="s">
        <v>275</v>
      </c>
      <c r="H17" s="290" t="s">
        <v>276</v>
      </c>
      <c r="I17" s="290" t="s">
        <v>207</v>
      </c>
      <c r="J17" s="290" t="s">
        <v>207</v>
      </c>
      <c r="K17" s="251" t="s">
        <v>277</v>
      </c>
      <c r="L17" s="251" t="s">
        <v>210</v>
      </c>
      <c r="M17" s="251" t="s">
        <v>278</v>
      </c>
      <c r="N17" s="251" t="s">
        <v>800</v>
      </c>
    </row>
    <row r="18" spans="1:15" s="291" customFormat="1" ht="242.25" x14ac:dyDescent="0.2">
      <c r="A18" s="39">
        <v>11</v>
      </c>
      <c r="B18" s="38" t="s">
        <v>211</v>
      </c>
      <c r="C18" s="38" t="s">
        <v>279</v>
      </c>
      <c r="D18" s="38" t="s">
        <v>280</v>
      </c>
      <c r="E18" s="38" t="s">
        <v>281</v>
      </c>
      <c r="F18" s="38" t="s">
        <v>282</v>
      </c>
      <c r="G18" s="38" t="s">
        <v>801</v>
      </c>
      <c r="H18" s="38" t="s">
        <v>802</v>
      </c>
      <c r="I18" s="38" t="s">
        <v>207</v>
      </c>
      <c r="J18" s="38" t="s">
        <v>207</v>
      </c>
      <c r="K18" s="41" t="s">
        <v>283</v>
      </c>
      <c r="L18" s="41" t="s">
        <v>284</v>
      </c>
      <c r="M18" s="41" t="s">
        <v>278</v>
      </c>
      <c r="N18" s="41" t="s">
        <v>803</v>
      </c>
    </row>
    <row r="19" spans="1:15" s="291" customFormat="1" ht="306" x14ac:dyDescent="0.2">
      <c r="A19" s="39">
        <v>12</v>
      </c>
      <c r="B19" s="38" t="s">
        <v>216</v>
      </c>
      <c r="C19" s="38" t="s">
        <v>203</v>
      </c>
      <c r="D19" s="38" t="s">
        <v>285</v>
      </c>
      <c r="E19" s="38" t="s">
        <v>218</v>
      </c>
      <c r="F19" s="38" t="s">
        <v>286</v>
      </c>
      <c r="G19" s="38" t="s">
        <v>219</v>
      </c>
      <c r="H19" s="38" t="s">
        <v>287</v>
      </c>
      <c r="I19" s="38" t="s">
        <v>207</v>
      </c>
      <c r="J19" s="38" t="s">
        <v>207</v>
      </c>
      <c r="K19" s="41" t="s">
        <v>288</v>
      </c>
      <c r="L19" s="41" t="s">
        <v>210</v>
      </c>
      <c r="M19" s="41" t="s">
        <v>278</v>
      </c>
      <c r="N19" s="41" t="s">
        <v>804</v>
      </c>
      <c r="O19" s="291" t="s">
        <v>805</v>
      </c>
    </row>
    <row r="20" spans="1:15" s="291" customFormat="1" ht="318.75" x14ac:dyDescent="0.2">
      <c r="A20" s="43">
        <v>13</v>
      </c>
      <c r="B20" s="38" t="s">
        <v>221</v>
      </c>
      <c r="C20" s="38" t="s">
        <v>289</v>
      </c>
      <c r="D20" s="38" t="s">
        <v>222</v>
      </c>
      <c r="E20" s="38" t="s">
        <v>223</v>
      </c>
      <c r="F20" s="38" t="s">
        <v>290</v>
      </c>
      <c r="G20" s="38" t="s">
        <v>224</v>
      </c>
      <c r="H20" s="38" t="s">
        <v>224</v>
      </c>
      <c r="I20" s="38" t="s">
        <v>207</v>
      </c>
      <c r="J20" s="38" t="s">
        <v>207</v>
      </c>
      <c r="K20" s="41" t="s">
        <v>291</v>
      </c>
      <c r="L20" s="41" t="s">
        <v>210</v>
      </c>
      <c r="M20" s="41" t="s">
        <v>278</v>
      </c>
      <c r="N20" s="41" t="s">
        <v>806</v>
      </c>
    </row>
    <row r="21" spans="1:15" s="291" customFormat="1" ht="165.75" x14ac:dyDescent="0.2">
      <c r="A21" s="43">
        <v>14</v>
      </c>
      <c r="B21" s="38" t="s">
        <v>227</v>
      </c>
      <c r="C21" s="38" t="s">
        <v>228</v>
      </c>
      <c r="D21" s="38" t="s">
        <v>229</v>
      </c>
      <c r="E21" s="38" t="s">
        <v>230</v>
      </c>
      <c r="F21" s="38" t="s">
        <v>231</v>
      </c>
      <c r="G21" s="38" t="s">
        <v>232</v>
      </c>
      <c r="H21" s="38" t="s">
        <v>292</v>
      </c>
      <c r="I21" s="38" t="s">
        <v>207</v>
      </c>
      <c r="J21" s="38" t="s">
        <v>207</v>
      </c>
      <c r="K21" s="41" t="s">
        <v>293</v>
      </c>
      <c r="L21" s="41" t="s">
        <v>294</v>
      </c>
      <c r="M21" s="41" t="s">
        <v>278</v>
      </c>
      <c r="N21" s="41" t="s">
        <v>807</v>
      </c>
    </row>
    <row r="22" spans="1:15" s="254" customFormat="1" x14ac:dyDescent="0.2">
      <c r="A22" s="292"/>
      <c r="B22" s="292"/>
    </row>
    <row r="23" spans="1:15" s="254" customFormat="1" x14ac:dyDescent="0.2">
      <c r="A23" s="292"/>
      <c r="B23" s="292"/>
    </row>
    <row r="24" spans="1:15" s="254" customFormat="1" x14ac:dyDescent="0.2">
      <c r="A24" s="292"/>
      <c r="B24" s="292"/>
    </row>
  </sheetData>
  <mergeCells count="13">
    <mergeCell ref="L6:L7"/>
    <mergeCell ref="M6:M7"/>
    <mergeCell ref="N6:N7"/>
    <mergeCell ref="A2:L2"/>
    <mergeCell ref="A3:L3"/>
    <mergeCell ref="A4:L4"/>
    <mergeCell ref="A5:A7"/>
    <mergeCell ref="B6:B7"/>
    <mergeCell ref="C6:E6"/>
    <mergeCell ref="F6:F7"/>
    <mergeCell ref="G6:H6"/>
    <mergeCell ref="I6:J6"/>
    <mergeCell ref="K6:K7"/>
  </mergeCells>
  <dataValidations count="1">
    <dataValidation type="list" allowBlank="1" showInputMessage="1" showErrorMessage="1" sqref="M9:M176">
      <formula1>$M$1:$M$3</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D15" sqref="D15"/>
    </sheetView>
  </sheetViews>
  <sheetFormatPr defaultColWidth="9.140625" defaultRowHeight="12.75" x14ac:dyDescent="0.2"/>
  <cols>
    <col min="1" max="1" width="5.5703125" style="1" customWidth="1"/>
    <col min="2" max="4" width="23.42578125" style="2" customWidth="1"/>
    <col min="5" max="5" width="31.85546875" style="2" customWidth="1"/>
    <col min="6" max="6" width="29.7109375" style="1" customWidth="1"/>
    <col min="7" max="7" width="17.5703125" style="1" customWidth="1"/>
    <col min="8" max="8" width="18.5703125" style="1" customWidth="1"/>
    <col min="9" max="9" width="16.85546875" style="1" customWidth="1"/>
    <col min="10" max="10" width="18.28515625" style="1" customWidth="1"/>
    <col min="11" max="11" width="17" style="1" customWidth="1"/>
    <col min="12" max="12" width="17.85546875" style="1" customWidth="1"/>
    <col min="13" max="17" width="9.140625" style="1" customWidth="1"/>
    <col min="18" max="16384" width="9.140625" style="1"/>
  </cols>
  <sheetData>
    <row r="1" spans="1:12" ht="18.75" customHeight="1" x14ac:dyDescent="0.25">
      <c r="A1" s="344" t="s">
        <v>2</v>
      </c>
      <c r="B1" s="345"/>
      <c r="C1" s="345"/>
      <c r="D1" s="345"/>
      <c r="E1" s="345"/>
      <c r="F1" s="345"/>
      <c r="G1" s="345"/>
      <c r="H1" s="345"/>
      <c r="I1" s="345"/>
      <c r="J1" s="345"/>
      <c r="K1" s="345"/>
      <c r="L1" s="345"/>
    </row>
    <row r="2" spans="1:12" ht="15.75" x14ac:dyDescent="0.25">
      <c r="A2" s="346" t="s">
        <v>13</v>
      </c>
      <c r="B2" s="345"/>
      <c r="C2" s="345"/>
      <c r="D2" s="345"/>
      <c r="E2" s="345"/>
      <c r="F2" s="345"/>
      <c r="G2" s="345"/>
      <c r="H2" s="345"/>
      <c r="I2" s="345"/>
      <c r="J2" s="345"/>
      <c r="K2" s="345"/>
      <c r="L2" s="345"/>
    </row>
    <row r="3" spans="1:12" ht="26.25" customHeight="1" x14ac:dyDescent="0.25">
      <c r="A3" s="347" t="s">
        <v>428</v>
      </c>
      <c r="B3" s="345"/>
      <c r="C3" s="345"/>
      <c r="D3" s="345"/>
      <c r="E3" s="345"/>
      <c r="F3" s="345"/>
      <c r="G3" s="345"/>
      <c r="H3" s="345"/>
      <c r="I3" s="345"/>
      <c r="J3" s="345"/>
      <c r="K3" s="345"/>
      <c r="L3" s="345"/>
    </row>
    <row r="4" spans="1:12" ht="24.75" customHeight="1" x14ac:dyDescent="0.25">
      <c r="A4" s="348" t="s">
        <v>429</v>
      </c>
      <c r="B4" s="345"/>
      <c r="C4" s="345"/>
      <c r="D4" s="345"/>
      <c r="E4" s="345"/>
      <c r="F4" s="345"/>
      <c r="G4" s="345"/>
      <c r="H4" s="345"/>
      <c r="I4" s="345"/>
      <c r="J4" s="345"/>
      <c r="K4" s="345"/>
      <c r="L4" s="345"/>
    </row>
    <row r="5" spans="1:12" x14ac:dyDescent="0.2">
      <c r="A5" s="349" t="s">
        <v>15</v>
      </c>
      <c r="B5" s="352" t="s">
        <v>797</v>
      </c>
      <c r="C5" s="358" t="s">
        <v>8</v>
      </c>
      <c r="D5" s="362"/>
      <c r="E5" s="359"/>
      <c r="F5" s="352" t="s">
        <v>14</v>
      </c>
      <c r="G5" s="358" t="s">
        <v>12</v>
      </c>
      <c r="H5" s="359"/>
      <c r="I5" s="360" t="s">
        <v>4</v>
      </c>
      <c r="J5" s="361"/>
      <c r="K5" s="355" t="s">
        <v>6</v>
      </c>
      <c r="L5" s="352" t="s">
        <v>47</v>
      </c>
    </row>
    <row r="6" spans="1:12" ht="51" x14ac:dyDescent="0.2">
      <c r="A6" s="350"/>
      <c r="B6" s="353"/>
      <c r="C6" s="4" t="s">
        <v>50</v>
      </c>
      <c r="D6" s="4" t="s">
        <v>9</v>
      </c>
      <c r="E6" s="4" t="s">
        <v>51</v>
      </c>
      <c r="F6" s="353"/>
      <c r="G6" s="4" t="s">
        <v>16</v>
      </c>
      <c r="H6" s="4" t="s">
        <v>46</v>
      </c>
      <c r="I6" s="4" t="s">
        <v>5</v>
      </c>
      <c r="J6" s="4" t="s">
        <v>3</v>
      </c>
      <c r="K6" s="356"/>
      <c r="L6" s="353"/>
    </row>
    <row r="7" spans="1:12" ht="84" customHeight="1" x14ac:dyDescent="0.2">
      <c r="A7" s="351"/>
      <c r="B7" s="354"/>
      <c r="C7" s="3" t="s">
        <v>0</v>
      </c>
      <c r="D7" s="3" t="s">
        <v>1</v>
      </c>
      <c r="E7" s="3" t="s">
        <v>18</v>
      </c>
      <c r="F7" s="354"/>
      <c r="G7" s="3" t="s">
        <v>0</v>
      </c>
      <c r="H7" s="3" t="s">
        <v>1</v>
      </c>
      <c r="I7" s="3" t="s">
        <v>0</v>
      </c>
      <c r="J7" s="3" t="s">
        <v>1</v>
      </c>
      <c r="K7" s="357"/>
      <c r="L7" s="354"/>
    </row>
    <row r="8" spans="1:12" ht="114.75" x14ac:dyDescent="0.2">
      <c r="A8" s="56" t="s">
        <v>0</v>
      </c>
      <c r="B8" s="293" t="s">
        <v>808</v>
      </c>
      <c r="C8" s="68" t="s">
        <v>431</v>
      </c>
      <c r="D8" s="68" t="s">
        <v>432</v>
      </c>
      <c r="E8" s="68" t="s">
        <v>433</v>
      </c>
      <c r="F8" s="68" t="s">
        <v>434</v>
      </c>
      <c r="G8" s="57">
        <v>44131</v>
      </c>
      <c r="H8" s="244">
        <v>44500</v>
      </c>
      <c r="I8" s="58">
        <v>250000</v>
      </c>
      <c r="J8" s="68" t="s">
        <v>435</v>
      </c>
      <c r="K8" s="68" t="s">
        <v>436</v>
      </c>
      <c r="L8" s="68" t="s">
        <v>437</v>
      </c>
    </row>
    <row r="9" spans="1:12" ht="89.25" x14ac:dyDescent="0.2">
      <c r="A9" s="56" t="s">
        <v>1</v>
      </c>
      <c r="B9" s="293" t="s">
        <v>438</v>
      </c>
      <c r="C9" s="68" t="s">
        <v>439</v>
      </c>
      <c r="D9" s="68" t="s">
        <v>432</v>
      </c>
      <c r="E9" s="68" t="s">
        <v>440</v>
      </c>
      <c r="F9" s="68" t="s">
        <v>441</v>
      </c>
      <c r="G9" s="57">
        <v>27</v>
      </c>
      <c r="H9" s="57">
        <v>40</v>
      </c>
      <c r="I9" s="58">
        <v>1000000</v>
      </c>
      <c r="J9" s="68" t="s">
        <v>435</v>
      </c>
      <c r="K9" s="68" t="s">
        <v>442</v>
      </c>
      <c r="L9" s="68" t="s">
        <v>437</v>
      </c>
    </row>
    <row r="10" spans="1:12" ht="89.25" x14ac:dyDescent="0.2">
      <c r="A10" s="56" t="s">
        <v>18</v>
      </c>
      <c r="B10" s="293" t="s">
        <v>809</v>
      </c>
      <c r="C10" s="68" t="s">
        <v>439</v>
      </c>
      <c r="D10" s="68" t="s">
        <v>432</v>
      </c>
      <c r="E10" s="68" t="s">
        <v>444</v>
      </c>
      <c r="F10" s="68" t="s">
        <v>445</v>
      </c>
      <c r="G10" s="59">
        <v>336</v>
      </c>
      <c r="H10" s="57">
        <v>350</v>
      </c>
      <c r="I10" s="58">
        <v>50000</v>
      </c>
      <c r="J10" s="68" t="s">
        <v>435</v>
      </c>
      <c r="K10" s="68" t="s">
        <v>446</v>
      </c>
      <c r="L10" s="68" t="s">
        <v>437</v>
      </c>
    </row>
    <row r="11" spans="1:12" ht="178.5" x14ac:dyDescent="0.2">
      <c r="A11" s="56" t="s">
        <v>21</v>
      </c>
      <c r="B11" s="293" t="s">
        <v>447</v>
      </c>
      <c r="C11" s="68" t="s">
        <v>448</v>
      </c>
      <c r="D11" s="68" t="s">
        <v>449</v>
      </c>
      <c r="E11" s="68" t="s">
        <v>450</v>
      </c>
      <c r="F11" s="68" t="s">
        <v>451</v>
      </c>
      <c r="G11" s="57">
        <v>4674</v>
      </c>
      <c r="H11" s="57">
        <v>4750</v>
      </c>
      <c r="I11" s="60">
        <v>50000</v>
      </c>
      <c r="J11" s="68" t="s">
        <v>435</v>
      </c>
      <c r="K11" s="68" t="s">
        <v>452</v>
      </c>
      <c r="L11" s="68" t="s">
        <v>453</v>
      </c>
    </row>
    <row r="12" spans="1:12" ht="191.25" x14ac:dyDescent="0.2">
      <c r="A12" s="56" t="s">
        <v>22</v>
      </c>
      <c r="B12" s="293" t="s">
        <v>454</v>
      </c>
      <c r="C12" s="68" t="s">
        <v>448</v>
      </c>
      <c r="D12" s="68" t="s">
        <v>449</v>
      </c>
      <c r="E12" s="68" t="s">
        <v>455</v>
      </c>
      <c r="F12" s="68" t="s">
        <v>456</v>
      </c>
      <c r="G12" s="43">
        <v>606</v>
      </c>
      <c r="H12" s="43">
        <v>610</v>
      </c>
      <c r="I12" s="60" t="s">
        <v>457</v>
      </c>
      <c r="J12" s="68" t="s">
        <v>435</v>
      </c>
      <c r="K12" s="68" t="s">
        <v>458</v>
      </c>
      <c r="L12" s="68" t="s">
        <v>459</v>
      </c>
    </row>
    <row r="13" spans="1:12" ht="153" x14ac:dyDescent="0.2">
      <c r="A13" s="56" t="s">
        <v>23</v>
      </c>
      <c r="B13" s="293" t="s">
        <v>460</v>
      </c>
      <c r="C13" s="68" t="s">
        <v>448</v>
      </c>
      <c r="D13" s="68" t="s">
        <v>461</v>
      </c>
      <c r="E13" s="68"/>
      <c r="F13" s="68" t="s">
        <v>810</v>
      </c>
      <c r="G13" s="43">
        <v>323</v>
      </c>
      <c r="H13" s="43">
        <v>330</v>
      </c>
      <c r="I13" s="61" t="s">
        <v>457</v>
      </c>
      <c r="J13" s="68" t="s">
        <v>435</v>
      </c>
      <c r="K13" s="68" t="s">
        <v>463</v>
      </c>
      <c r="L13" s="68" t="s">
        <v>464</v>
      </c>
    </row>
    <row r="14" spans="1:12" ht="114.75" x14ac:dyDescent="0.2">
      <c r="A14" s="56" t="s">
        <v>24</v>
      </c>
      <c r="B14" s="293" t="s">
        <v>811</v>
      </c>
      <c r="C14" s="68" t="s">
        <v>533</v>
      </c>
      <c r="D14" s="68" t="s">
        <v>467</v>
      </c>
      <c r="E14" s="68" t="s">
        <v>468</v>
      </c>
      <c r="F14" s="68" t="s">
        <v>812</v>
      </c>
      <c r="G14" s="274" t="s">
        <v>813</v>
      </c>
      <c r="H14" s="43">
        <v>1</v>
      </c>
      <c r="I14" s="58">
        <v>1000000</v>
      </c>
      <c r="J14" s="68" t="s">
        <v>435</v>
      </c>
      <c r="K14" s="68" t="s">
        <v>814</v>
      </c>
      <c r="L14" s="68" t="s">
        <v>472</v>
      </c>
    </row>
    <row r="15" spans="1:12" ht="224.25" customHeight="1" x14ac:dyDescent="0.2">
      <c r="A15" s="56" t="s">
        <v>25</v>
      </c>
      <c r="B15" s="293" t="s">
        <v>473</v>
      </c>
      <c r="C15" s="274" t="s">
        <v>815</v>
      </c>
      <c r="D15" s="274" t="s">
        <v>475</v>
      </c>
      <c r="E15" s="274" t="s">
        <v>476</v>
      </c>
      <c r="F15" s="274" t="s">
        <v>816</v>
      </c>
      <c r="G15" s="243"/>
      <c r="H15" s="43"/>
      <c r="I15" s="62" t="s">
        <v>457</v>
      </c>
      <c r="J15" s="68" t="s">
        <v>817</v>
      </c>
      <c r="K15" s="274" t="s">
        <v>818</v>
      </c>
      <c r="L15" s="274" t="s">
        <v>478</v>
      </c>
    </row>
    <row r="16" spans="1:12" s="294" customFormat="1" ht="174" customHeight="1" x14ac:dyDescent="0.25">
      <c r="A16" s="296">
        <v>9</v>
      </c>
      <c r="B16" s="293" t="s">
        <v>819</v>
      </c>
      <c r="C16" s="68" t="s">
        <v>820</v>
      </c>
      <c r="D16" s="68" t="s">
        <v>821</v>
      </c>
      <c r="E16" s="68" t="s">
        <v>822</v>
      </c>
      <c r="F16" s="68" t="s">
        <v>823</v>
      </c>
      <c r="G16" s="295">
        <v>200000</v>
      </c>
      <c r="H16" s="68">
        <v>1</v>
      </c>
      <c r="I16" s="295">
        <v>1200000</v>
      </c>
      <c r="J16" s="68" t="s">
        <v>435</v>
      </c>
      <c r="K16" s="68" t="s">
        <v>824</v>
      </c>
      <c r="L16" s="68" t="s">
        <v>825</v>
      </c>
    </row>
  </sheetData>
  <mergeCells count="12">
    <mergeCell ref="K5:K7"/>
    <mergeCell ref="L5:L7"/>
    <mergeCell ref="A1:L1"/>
    <mergeCell ref="A2:L2"/>
    <mergeCell ref="A3:L3"/>
    <mergeCell ref="A4:L4"/>
    <mergeCell ref="A5:A7"/>
    <mergeCell ref="B5:B7"/>
    <mergeCell ref="C5:E5"/>
    <mergeCell ref="F5:F7"/>
    <mergeCell ref="G5:H5"/>
    <mergeCell ref="I5:J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B8" sqref="B8"/>
    </sheetView>
  </sheetViews>
  <sheetFormatPr defaultColWidth="9.140625" defaultRowHeight="12.75" x14ac:dyDescent="0.25"/>
  <cols>
    <col min="1" max="1" width="5.28515625" style="297" customWidth="1"/>
    <col min="2" max="2" width="20.5703125" style="297" customWidth="1"/>
    <col min="3" max="4" width="21" style="297" customWidth="1"/>
    <col min="5" max="5" width="20.5703125" style="297" customWidth="1"/>
    <col min="6" max="6" width="16.85546875" style="297" customWidth="1"/>
    <col min="7" max="7" width="22.42578125" style="297" customWidth="1"/>
    <col min="8" max="8" width="19.7109375" style="297" customWidth="1"/>
    <col min="9" max="9" width="14.85546875" style="297" customWidth="1"/>
    <col min="10" max="10" width="14.28515625" style="297" customWidth="1"/>
    <col min="11" max="11" width="20.5703125" style="297" customWidth="1"/>
    <col min="12" max="12" width="16.85546875" style="297" customWidth="1"/>
    <col min="13" max="13" width="25.140625" style="297" customWidth="1"/>
    <col min="14" max="14" width="26" style="297" customWidth="1"/>
    <col min="15" max="15" width="28.28515625" style="297" customWidth="1"/>
    <col min="16" max="16384" width="9.140625" style="297"/>
  </cols>
  <sheetData>
    <row r="1" spans="1:14" x14ac:dyDescent="0.25">
      <c r="M1" s="298" t="s">
        <v>43</v>
      </c>
      <c r="N1" s="299" t="s">
        <v>17</v>
      </c>
    </row>
    <row r="2" spans="1:14" ht="15.75" customHeight="1" x14ac:dyDescent="0.25">
      <c r="A2" s="417" t="s">
        <v>45</v>
      </c>
      <c r="B2" s="418"/>
      <c r="C2" s="418"/>
      <c r="D2" s="418"/>
      <c r="E2" s="418"/>
      <c r="F2" s="418"/>
      <c r="G2" s="418"/>
      <c r="H2" s="418"/>
      <c r="I2" s="418"/>
      <c r="J2" s="418"/>
      <c r="K2" s="418"/>
      <c r="L2" s="418"/>
      <c r="M2" s="298" t="s">
        <v>44</v>
      </c>
    </row>
    <row r="3" spans="1:14" ht="15" customHeight="1" x14ac:dyDescent="0.25">
      <c r="A3" s="419" t="s">
        <v>428</v>
      </c>
      <c r="B3" s="418"/>
      <c r="C3" s="418"/>
      <c r="D3" s="418"/>
      <c r="E3" s="418"/>
      <c r="F3" s="418"/>
      <c r="G3" s="418"/>
      <c r="H3" s="418"/>
      <c r="I3" s="418"/>
      <c r="J3" s="418"/>
      <c r="K3" s="418"/>
      <c r="L3" s="418"/>
      <c r="M3" s="298" t="s">
        <v>41</v>
      </c>
    </row>
    <row r="4" spans="1:14" ht="14.25" customHeight="1" x14ac:dyDescent="0.25">
      <c r="A4" s="420" t="s">
        <v>429</v>
      </c>
      <c r="B4" s="421"/>
      <c r="C4" s="421"/>
      <c r="D4" s="421"/>
      <c r="E4" s="421"/>
      <c r="F4" s="421"/>
      <c r="G4" s="421"/>
      <c r="H4" s="421"/>
      <c r="I4" s="421"/>
      <c r="J4" s="421"/>
      <c r="K4" s="421"/>
      <c r="L4" s="421"/>
      <c r="M4" s="298"/>
    </row>
    <row r="5" spans="1:14" x14ac:dyDescent="0.25">
      <c r="A5" s="409" t="s">
        <v>20</v>
      </c>
      <c r="B5" s="5" t="s">
        <v>0</v>
      </c>
      <c r="C5" s="5" t="s">
        <v>1</v>
      </c>
      <c r="D5" s="5" t="s">
        <v>18</v>
      </c>
      <c r="E5" s="5" t="s">
        <v>21</v>
      </c>
      <c r="F5" s="5" t="s">
        <v>22</v>
      </c>
      <c r="G5" s="5" t="s">
        <v>23</v>
      </c>
      <c r="H5" s="5" t="s">
        <v>24</v>
      </c>
      <c r="I5" s="5" t="s">
        <v>25</v>
      </c>
      <c r="J5" s="5" t="s">
        <v>26</v>
      </c>
      <c r="K5" s="5" t="s">
        <v>27</v>
      </c>
      <c r="L5" s="5" t="s">
        <v>28</v>
      </c>
      <c r="M5" s="5" t="s">
        <v>29</v>
      </c>
      <c r="N5" s="5" t="s">
        <v>30</v>
      </c>
    </row>
    <row r="6" spans="1:14" x14ac:dyDescent="0.25">
      <c r="A6" s="410"/>
      <c r="B6" s="353" t="s">
        <v>48</v>
      </c>
      <c r="C6" s="411" t="s">
        <v>52</v>
      </c>
      <c r="D6" s="412"/>
      <c r="E6" s="413"/>
      <c r="F6" s="353" t="s">
        <v>14</v>
      </c>
      <c r="G6" s="357" t="s">
        <v>12</v>
      </c>
      <c r="H6" s="414"/>
      <c r="I6" s="415" t="s">
        <v>4</v>
      </c>
      <c r="J6" s="416"/>
      <c r="K6" s="356" t="s">
        <v>6</v>
      </c>
      <c r="L6" s="353" t="s">
        <v>7</v>
      </c>
      <c r="M6" s="403" t="s">
        <v>31</v>
      </c>
      <c r="N6" s="353" t="s">
        <v>42</v>
      </c>
    </row>
    <row r="7" spans="1:14" ht="38.25" x14ac:dyDescent="0.25">
      <c r="A7" s="422"/>
      <c r="B7" s="353"/>
      <c r="C7" s="245" t="s">
        <v>11</v>
      </c>
      <c r="D7" s="245" t="s">
        <v>9</v>
      </c>
      <c r="E7" s="245" t="s">
        <v>10</v>
      </c>
      <c r="F7" s="353"/>
      <c r="G7" s="4" t="s">
        <v>32</v>
      </c>
      <c r="H7" s="4" t="s">
        <v>33</v>
      </c>
      <c r="I7" s="4" t="s">
        <v>5</v>
      </c>
      <c r="J7" s="4" t="s">
        <v>3</v>
      </c>
      <c r="K7" s="356"/>
      <c r="L7" s="353"/>
      <c r="M7" s="354"/>
      <c r="N7" s="353"/>
    </row>
    <row r="8" spans="1:14" ht="114.75" x14ac:dyDescent="0.25">
      <c r="A8" s="300" t="s">
        <v>0</v>
      </c>
      <c r="B8" s="293" t="s">
        <v>430</v>
      </c>
      <c r="C8" s="68" t="s">
        <v>479</v>
      </c>
      <c r="D8" s="68" t="s">
        <v>432</v>
      </c>
      <c r="E8" s="68" t="s">
        <v>433</v>
      </c>
      <c r="F8" s="68" t="s">
        <v>434</v>
      </c>
      <c r="G8" s="63">
        <v>41447</v>
      </c>
      <c r="H8" s="63">
        <v>41500</v>
      </c>
      <c r="I8" s="64">
        <v>154000</v>
      </c>
      <c r="J8" s="68" t="s">
        <v>435</v>
      </c>
      <c r="K8" s="68" t="s">
        <v>436</v>
      </c>
      <c r="L8" s="68" t="s">
        <v>437</v>
      </c>
      <c r="M8" s="301" t="s">
        <v>43</v>
      </c>
      <c r="N8" s="302" t="s">
        <v>480</v>
      </c>
    </row>
    <row r="9" spans="1:14" ht="216.75" x14ac:dyDescent="0.25">
      <c r="A9" s="300" t="s">
        <v>1</v>
      </c>
      <c r="B9" s="293" t="s">
        <v>438</v>
      </c>
      <c r="C9" s="68" t="s">
        <v>481</v>
      </c>
      <c r="D9" s="68" t="s">
        <v>432</v>
      </c>
      <c r="E9" s="68" t="s">
        <v>440</v>
      </c>
      <c r="F9" s="68" t="s">
        <v>441</v>
      </c>
      <c r="G9" s="63">
        <v>47</v>
      </c>
      <c r="H9" s="63">
        <v>47</v>
      </c>
      <c r="I9" s="64">
        <v>500000</v>
      </c>
      <c r="J9" s="68" t="s">
        <v>435</v>
      </c>
      <c r="K9" s="68" t="s">
        <v>442</v>
      </c>
      <c r="L9" s="68" t="s">
        <v>437</v>
      </c>
      <c r="M9" s="303" t="s">
        <v>44</v>
      </c>
      <c r="N9" s="302" t="s">
        <v>482</v>
      </c>
    </row>
    <row r="10" spans="1:14" ht="114.75" x14ac:dyDescent="0.25">
      <c r="A10" s="300" t="s">
        <v>18</v>
      </c>
      <c r="B10" s="293" t="s">
        <v>443</v>
      </c>
      <c r="C10" s="68" t="s">
        <v>481</v>
      </c>
      <c r="D10" s="68" t="s">
        <v>432</v>
      </c>
      <c r="E10" s="68" t="s">
        <v>444</v>
      </c>
      <c r="F10" s="68" t="s">
        <v>445</v>
      </c>
      <c r="G10" s="65">
        <v>290</v>
      </c>
      <c r="H10" s="63">
        <v>300</v>
      </c>
      <c r="I10" s="64">
        <v>46000</v>
      </c>
      <c r="J10" s="68" t="s">
        <v>435</v>
      </c>
      <c r="K10" s="68" t="s">
        <v>483</v>
      </c>
      <c r="L10" s="68" t="s">
        <v>437</v>
      </c>
      <c r="M10" s="301" t="s">
        <v>43</v>
      </c>
      <c r="N10" s="302" t="s">
        <v>484</v>
      </c>
    </row>
    <row r="11" spans="1:14" ht="204" x14ac:dyDescent="0.25">
      <c r="A11" s="300" t="s">
        <v>21</v>
      </c>
      <c r="B11" s="293" t="s">
        <v>447</v>
      </c>
      <c r="C11" s="68" t="s">
        <v>485</v>
      </c>
      <c r="D11" s="68" t="s">
        <v>449</v>
      </c>
      <c r="E11" s="68" t="s">
        <v>450</v>
      </c>
      <c r="F11" s="68" t="s">
        <v>451</v>
      </c>
      <c r="G11" s="63">
        <v>3740</v>
      </c>
      <c r="H11" s="63">
        <v>3800</v>
      </c>
      <c r="I11" s="66">
        <v>50000</v>
      </c>
      <c r="J11" s="68" t="s">
        <v>435</v>
      </c>
      <c r="K11" s="68" t="s">
        <v>452</v>
      </c>
      <c r="L11" s="68" t="s">
        <v>486</v>
      </c>
      <c r="M11" s="301" t="s">
        <v>43</v>
      </c>
      <c r="N11" s="302" t="s">
        <v>487</v>
      </c>
    </row>
    <row r="12" spans="1:14" ht="229.5" x14ac:dyDescent="0.25">
      <c r="A12" s="300" t="s">
        <v>22</v>
      </c>
      <c r="B12" s="293" t="s">
        <v>454</v>
      </c>
      <c r="C12" s="68" t="s">
        <v>485</v>
      </c>
      <c r="D12" s="68" t="s">
        <v>449</v>
      </c>
      <c r="E12" s="68" t="s">
        <v>455</v>
      </c>
      <c r="F12" s="68" t="s">
        <v>456</v>
      </c>
      <c r="G12" s="67">
        <v>699</v>
      </c>
      <c r="H12" s="67">
        <v>700</v>
      </c>
      <c r="I12" s="66" t="s">
        <v>457</v>
      </c>
      <c r="J12" s="68" t="s">
        <v>435</v>
      </c>
      <c r="K12" s="68" t="s">
        <v>458</v>
      </c>
      <c r="L12" s="68" t="s">
        <v>486</v>
      </c>
      <c r="M12" s="303" t="s">
        <v>44</v>
      </c>
      <c r="N12" s="302" t="s">
        <v>488</v>
      </c>
    </row>
    <row r="13" spans="1:14" ht="127.5" x14ac:dyDescent="0.25">
      <c r="A13" s="300" t="s">
        <v>23</v>
      </c>
      <c r="B13" s="293" t="s">
        <v>460</v>
      </c>
      <c r="C13" s="68" t="s">
        <v>489</v>
      </c>
      <c r="D13" s="68" t="s">
        <v>461</v>
      </c>
      <c r="E13" s="68"/>
      <c r="F13" s="68" t="s">
        <v>462</v>
      </c>
      <c r="G13" s="67">
        <v>423</v>
      </c>
      <c r="H13" s="67" t="s">
        <v>490</v>
      </c>
      <c r="I13" s="61" t="s">
        <v>457</v>
      </c>
      <c r="J13" s="68" t="s">
        <v>435</v>
      </c>
      <c r="K13" s="68" t="s">
        <v>463</v>
      </c>
      <c r="L13" s="68" t="s">
        <v>464</v>
      </c>
      <c r="M13" s="301" t="s">
        <v>43</v>
      </c>
      <c r="N13" s="302" t="s">
        <v>491</v>
      </c>
    </row>
    <row r="14" spans="1:14" ht="306" x14ac:dyDescent="0.25">
      <c r="A14" s="300" t="s">
        <v>24</v>
      </c>
      <c r="B14" s="293" t="s">
        <v>465</v>
      </c>
      <c r="C14" s="68" t="s">
        <v>466</v>
      </c>
      <c r="D14" s="68" t="s">
        <v>467</v>
      </c>
      <c r="E14" s="68" t="s">
        <v>468</v>
      </c>
      <c r="F14" s="68" t="s">
        <v>469</v>
      </c>
      <c r="G14" s="67" t="s">
        <v>470</v>
      </c>
      <c r="H14" s="67">
        <v>1</v>
      </c>
      <c r="I14" s="58">
        <v>3000000</v>
      </c>
      <c r="J14" s="68" t="s">
        <v>435</v>
      </c>
      <c r="K14" s="68" t="s">
        <v>471</v>
      </c>
      <c r="L14" s="68" t="s">
        <v>472</v>
      </c>
      <c r="M14" s="304" t="s">
        <v>41</v>
      </c>
      <c r="N14" s="305" t="s">
        <v>492</v>
      </c>
    </row>
    <row r="15" spans="1:14" ht="344.25" x14ac:dyDescent="0.25">
      <c r="A15" s="300" t="s">
        <v>25</v>
      </c>
      <c r="B15" s="293" t="s">
        <v>473</v>
      </c>
      <c r="C15" s="274" t="s">
        <v>474</v>
      </c>
      <c r="D15" s="274" t="s">
        <v>475</v>
      </c>
      <c r="E15" s="274" t="s">
        <v>476</v>
      </c>
      <c r="F15" s="274" t="s">
        <v>826</v>
      </c>
      <c r="G15" s="68" t="s">
        <v>477</v>
      </c>
      <c r="H15" s="67">
        <v>2</v>
      </c>
      <c r="I15" s="62" t="s">
        <v>457</v>
      </c>
      <c r="J15" s="68" t="s">
        <v>435</v>
      </c>
      <c r="K15" s="274" t="s">
        <v>493</v>
      </c>
      <c r="L15" s="274" t="s">
        <v>478</v>
      </c>
      <c r="M15" s="304" t="s">
        <v>43</v>
      </c>
      <c r="N15" s="305" t="s">
        <v>827</v>
      </c>
    </row>
  </sheetData>
  <mergeCells count="13">
    <mergeCell ref="L6:L7"/>
    <mergeCell ref="M6:M7"/>
    <mergeCell ref="N6:N7"/>
    <mergeCell ref="A2:L2"/>
    <mergeCell ref="A3:L3"/>
    <mergeCell ref="A4:L4"/>
    <mergeCell ref="A5:A7"/>
    <mergeCell ref="B6:B7"/>
    <mergeCell ref="C6:E6"/>
    <mergeCell ref="F6:F7"/>
    <mergeCell ref="G6:H6"/>
    <mergeCell ref="I6:J6"/>
    <mergeCell ref="K6:K7"/>
  </mergeCells>
  <dataValidations count="1">
    <dataValidation type="list" allowBlank="1" showInputMessage="1" showErrorMessage="1" sqref="M8:M173">
      <formula1>$M$1:$M$3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workbookViewId="0">
      <selection activeCell="A8" sqref="A8"/>
    </sheetView>
  </sheetViews>
  <sheetFormatPr defaultColWidth="9.140625" defaultRowHeight="12.75" x14ac:dyDescent="0.2"/>
  <cols>
    <col min="1" max="1" width="5.5703125" style="1" customWidth="1"/>
    <col min="2" max="2" width="23.42578125" style="2" customWidth="1"/>
    <col min="3" max="3" width="44.42578125" style="2" customWidth="1"/>
    <col min="4" max="4" width="27.5703125" style="2" customWidth="1"/>
    <col min="5" max="5" width="18.85546875" style="2" customWidth="1"/>
    <col min="6" max="6" width="21.7109375" style="1" customWidth="1"/>
    <col min="7" max="7" width="20.7109375" style="1" customWidth="1"/>
    <col min="8" max="8" width="23.42578125" style="1" customWidth="1"/>
    <col min="9" max="9" width="16.85546875" style="86" customWidth="1"/>
    <col min="10" max="10" width="18.28515625" style="1" customWidth="1"/>
    <col min="11" max="11" width="27.5703125" style="1" customWidth="1"/>
    <col min="12" max="12" width="19.42578125" style="1" customWidth="1"/>
    <col min="13" max="17" width="9.140625" style="1" customWidth="1"/>
    <col min="18" max="16384" width="9.140625" style="1"/>
  </cols>
  <sheetData>
    <row r="1" spans="1:12" ht="13.5" customHeight="1" x14ac:dyDescent="0.25">
      <c r="A1" s="344" t="s">
        <v>2</v>
      </c>
      <c r="B1" s="345"/>
      <c r="C1" s="345"/>
      <c r="D1" s="345"/>
      <c r="E1" s="345"/>
      <c r="F1" s="345"/>
      <c r="G1" s="345"/>
      <c r="H1" s="345"/>
      <c r="I1" s="345"/>
      <c r="J1" s="345"/>
      <c r="K1" s="345"/>
      <c r="L1" s="345"/>
    </row>
    <row r="2" spans="1:12" ht="13.5" customHeight="1" x14ac:dyDescent="0.25">
      <c r="A2" s="346" t="s">
        <v>13</v>
      </c>
      <c r="B2" s="345"/>
      <c r="C2" s="345"/>
      <c r="D2" s="345"/>
      <c r="E2" s="345"/>
      <c r="F2" s="345"/>
      <c r="G2" s="345"/>
      <c r="H2" s="345"/>
      <c r="I2" s="345"/>
      <c r="J2" s="345"/>
      <c r="K2" s="345"/>
      <c r="L2" s="345"/>
    </row>
    <row r="3" spans="1:12" ht="13.5" customHeight="1" x14ac:dyDescent="0.25">
      <c r="A3" s="347" t="s">
        <v>554</v>
      </c>
      <c r="B3" s="345"/>
      <c r="C3" s="345"/>
      <c r="D3" s="345"/>
      <c r="E3" s="345"/>
      <c r="F3" s="345"/>
      <c r="G3" s="345"/>
      <c r="H3" s="345"/>
      <c r="I3" s="345"/>
      <c r="J3" s="345"/>
      <c r="K3" s="345"/>
      <c r="L3" s="345"/>
    </row>
    <row r="4" spans="1:12" ht="13.5" customHeight="1" x14ac:dyDescent="0.25">
      <c r="A4" s="348" t="s">
        <v>555</v>
      </c>
      <c r="B4" s="345"/>
      <c r="C4" s="345"/>
      <c r="D4" s="345"/>
      <c r="E4" s="345"/>
      <c r="F4" s="345"/>
      <c r="G4" s="345"/>
      <c r="H4" s="345"/>
      <c r="I4" s="345"/>
      <c r="J4" s="345"/>
      <c r="K4" s="345"/>
      <c r="L4" s="345"/>
    </row>
    <row r="5" spans="1:12" ht="12.75" customHeight="1" x14ac:dyDescent="0.2">
      <c r="A5" s="349" t="s">
        <v>15</v>
      </c>
      <c r="B5" s="352" t="s">
        <v>49</v>
      </c>
      <c r="C5" s="358" t="s">
        <v>8</v>
      </c>
      <c r="D5" s="362"/>
      <c r="E5" s="359"/>
      <c r="F5" s="352" t="s">
        <v>14</v>
      </c>
      <c r="G5" s="358" t="s">
        <v>12</v>
      </c>
      <c r="H5" s="359"/>
      <c r="I5" s="360" t="s">
        <v>4</v>
      </c>
      <c r="J5" s="361"/>
      <c r="K5" s="355" t="s">
        <v>6</v>
      </c>
      <c r="L5" s="352" t="s">
        <v>47</v>
      </c>
    </row>
    <row r="6" spans="1:12" ht="38.25" x14ac:dyDescent="0.2">
      <c r="A6" s="350"/>
      <c r="B6" s="353"/>
      <c r="C6" s="4" t="s">
        <v>50</v>
      </c>
      <c r="D6" s="4" t="s">
        <v>9</v>
      </c>
      <c r="E6" s="4" t="s">
        <v>51</v>
      </c>
      <c r="F6" s="353"/>
      <c r="G6" s="4" t="s">
        <v>16</v>
      </c>
      <c r="H6" s="4" t="s">
        <v>46</v>
      </c>
      <c r="I6" s="4" t="s">
        <v>5</v>
      </c>
      <c r="J6" s="4" t="s">
        <v>3</v>
      </c>
      <c r="K6" s="356"/>
      <c r="L6" s="353"/>
    </row>
    <row r="7" spans="1:12" ht="12.75" customHeight="1" x14ac:dyDescent="0.2">
      <c r="A7" s="351"/>
      <c r="B7" s="354"/>
      <c r="C7" s="3" t="s">
        <v>0</v>
      </c>
      <c r="D7" s="3" t="s">
        <v>1</v>
      </c>
      <c r="E7" s="3" t="s">
        <v>18</v>
      </c>
      <c r="F7" s="354"/>
      <c r="G7" s="3" t="s">
        <v>0</v>
      </c>
      <c r="H7" s="3" t="s">
        <v>1</v>
      </c>
      <c r="I7" s="3" t="s">
        <v>0</v>
      </c>
      <c r="J7" s="3" t="s">
        <v>1</v>
      </c>
      <c r="K7" s="357"/>
      <c r="L7" s="354"/>
    </row>
    <row r="8" spans="1:12" ht="80.25" customHeight="1" x14ac:dyDescent="0.2">
      <c r="A8" s="6" t="s">
        <v>0</v>
      </c>
      <c r="B8" s="19" t="s">
        <v>556</v>
      </c>
      <c r="C8" s="71" t="s">
        <v>557</v>
      </c>
      <c r="D8" s="72" t="s">
        <v>558</v>
      </c>
      <c r="E8" s="71" t="s">
        <v>559</v>
      </c>
      <c r="F8" s="69" t="s">
        <v>828</v>
      </c>
      <c r="G8" s="22">
        <v>0</v>
      </c>
      <c r="H8" s="73" t="s">
        <v>560</v>
      </c>
      <c r="I8" s="74" t="s">
        <v>561</v>
      </c>
      <c r="J8" s="75" t="s">
        <v>561</v>
      </c>
      <c r="K8" s="76" t="s">
        <v>562</v>
      </c>
      <c r="L8" s="21" t="s">
        <v>563</v>
      </c>
    </row>
    <row r="9" spans="1:12" ht="80.25" customHeight="1" x14ac:dyDescent="0.2">
      <c r="A9" s="424" t="s">
        <v>1</v>
      </c>
      <c r="B9" s="426" t="s">
        <v>564</v>
      </c>
      <c r="C9" s="428" t="s">
        <v>565</v>
      </c>
      <c r="D9" s="430" t="s">
        <v>566</v>
      </c>
      <c r="E9" s="246" t="s">
        <v>567</v>
      </c>
      <c r="F9" s="69" t="s">
        <v>829</v>
      </c>
      <c r="G9" s="77" t="s">
        <v>569</v>
      </c>
      <c r="H9" s="77" t="s">
        <v>570</v>
      </c>
      <c r="I9" s="78">
        <v>3339200</v>
      </c>
      <c r="J9" s="75" t="s">
        <v>571</v>
      </c>
      <c r="K9" s="70" t="s">
        <v>572</v>
      </c>
      <c r="L9" s="21" t="s">
        <v>573</v>
      </c>
    </row>
    <row r="10" spans="1:12" ht="65.25" customHeight="1" x14ac:dyDescent="0.2">
      <c r="A10" s="425"/>
      <c r="B10" s="427"/>
      <c r="C10" s="429"/>
      <c r="D10" s="429"/>
      <c r="E10" s="69" t="s">
        <v>830</v>
      </c>
      <c r="F10" s="20" t="s">
        <v>831</v>
      </c>
      <c r="G10" s="83">
        <v>0</v>
      </c>
      <c r="H10" s="306" t="s">
        <v>832</v>
      </c>
      <c r="I10" s="75" t="s">
        <v>561</v>
      </c>
      <c r="J10" s="75" t="s">
        <v>561</v>
      </c>
      <c r="K10" s="70" t="s">
        <v>576</v>
      </c>
      <c r="L10" s="21" t="s">
        <v>577</v>
      </c>
    </row>
    <row r="11" spans="1:12" ht="409.5" x14ac:dyDescent="0.2">
      <c r="A11" s="6" t="s">
        <v>18</v>
      </c>
      <c r="B11" s="19" t="s">
        <v>578</v>
      </c>
      <c r="C11" s="246" t="s">
        <v>833</v>
      </c>
      <c r="D11" s="71" t="s">
        <v>834</v>
      </c>
      <c r="E11" s="71" t="s">
        <v>579</v>
      </c>
      <c r="F11" s="71" t="s">
        <v>835</v>
      </c>
      <c r="G11" s="77" t="s">
        <v>836</v>
      </c>
      <c r="H11" s="77" t="s">
        <v>837</v>
      </c>
      <c r="I11" s="74" t="s">
        <v>561</v>
      </c>
      <c r="J11" s="75" t="s">
        <v>561</v>
      </c>
      <c r="K11" s="81" t="s">
        <v>838</v>
      </c>
      <c r="L11" s="21" t="s">
        <v>580</v>
      </c>
    </row>
    <row r="12" spans="1:12" ht="165.75" x14ac:dyDescent="0.2">
      <c r="A12" s="6" t="s">
        <v>21</v>
      </c>
      <c r="B12" s="19" t="s">
        <v>581</v>
      </c>
      <c r="C12" s="71" t="s">
        <v>839</v>
      </c>
      <c r="D12" s="428" t="s">
        <v>582</v>
      </c>
      <c r="E12" s="71" t="s">
        <v>583</v>
      </c>
      <c r="F12" s="69" t="s">
        <v>840</v>
      </c>
      <c r="G12" s="69" t="s">
        <v>841</v>
      </c>
      <c r="H12" s="81" t="s">
        <v>842</v>
      </c>
      <c r="I12" s="82">
        <v>1345300</v>
      </c>
      <c r="J12" s="75" t="s">
        <v>571</v>
      </c>
      <c r="K12" s="81" t="s">
        <v>584</v>
      </c>
      <c r="L12" s="21" t="s">
        <v>585</v>
      </c>
    </row>
    <row r="13" spans="1:12" ht="102" x14ac:dyDescent="0.2">
      <c r="A13" s="6" t="s">
        <v>22</v>
      </c>
      <c r="B13" s="19" t="s">
        <v>586</v>
      </c>
      <c r="C13" s="71" t="s">
        <v>839</v>
      </c>
      <c r="D13" s="431"/>
      <c r="E13" s="71" t="s">
        <v>587</v>
      </c>
      <c r="F13" s="69" t="s">
        <v>843</v>
      </c>
      <c r="G13" s="69">
        <v>0</v>
      </c>
      <c r="H13" s="81">
        <v>100</v>
      </c>
      <c r="I13" s="82">
        <v>96000</v>
      </c>
      <c r="J13" s="75" t="s">
        <v>571</v>
      </c>
      <c r="K13" s="81" t="s">
        <v>588</v>
      </c>
      <c r="L13" s="21" t="s">
        <v>589</v>
      </c>
    </row>
    <row r="14" spans="1:12" ht="89.25" x14ac:dyDescent="0.2">
      <c r="A14" s="6" t="s">
        <v>23</v>
      </c>
      <c r="B14" s="19" t="s">
        <v>590</v>
      </c>
      <c r="C14" s="71" t="s">
        <v>844</v>
      </c>
      <c r="D14" s="431"/>
      <c r="E14" s="71" t="s">
        <v>591</v>
      </c>
      <c r="F14" s="69" t="s">
        <v>592</v>
      </c>
      <c r="G14" s="69" t="s">
        <v>593</v>
      </c>
      <c r="H14" s="81" t="s">
        <v>594</v>
      </c>
      <c r="I14" s="82">
        <v>6600</v>
      </c>
      <c r="J14" s="75" t="s">
        <v>571</v>
      </c>
      <c r="K14" s="81" t="s">
        <v>595</v>
      </c>
      <c r="L14" s="21" t="s">
        <v>589</v>
      </c>
    </row>
    <row r="15" spans="1:12" ht="89.25" x14ac:dyDescent="0.2">
      <c r="A15" s="6" t="s">
        <v>24</v>
      </c>
      <c r="B15" s="19" t="s">
        <v>596</v>
      </c>
      <c r="C15" s="71" t="s">
        <v>844</v>
      </c>
      <c r="D15" s="429"/>
      <c r="E15" s="71" t="s">
        <v>597</v>
      </c>
      <c r="F15" s="69" t="s">
        <v>845</v>
      </c>
      <c r="G15" s="69" t="s">
        <v>846</v>
      </c>
      <c r="H15" s="81" t="s">
        <v>847</v>
      </c>
      <c r="I15" s="82">
        <v>52800</v>
      </c>
      <c r="J15" s="75" t="s">
        <v>571</v>
      </c>
      <c r="K15" s="81" t="s">
        <v>598</v>
      </c>
      <c r="L15" s="21" t="s">
        <v>589</v>
      </c>
    </row>
    <row r="16" spans="1:12" ht="197.25" customHeight="1" x14ac:dyDescent="0.2">
      <c r="A16" s="6" t="s">
        <v>25</v>
      </c>
      <c r="B16" s="19" t="s">
        <v>599</v>
      </c>
      <c r="C16" s="71" t="s">
        <v>533</v>
      </c>
      <c r="D16" s="71" t="s">
        <v>467</v>
      </c>
      <c r="E16" s="71" t="s">
        <v>468</v>
      </c>
      <c r="F16" s="69" t="s">
        <v>848</v>
      </c>
      <c r="G16" s="69" t="s">
        <v>849</v>
      </c>
      <c r="H16" s="81" t="s">
        <v>850</v>
      </c>
      <c r="I16" s="82">
        <v>3738000</v>
      </c>
      <c r="J16" s="75" t="s">
        <v>602</v>
      </c>
      <c r="K16" s="81" t="s">
        <v>603</v>
      </c>
      <c r="L16" s="21" t="s">
        <v>604</v>
      </c>
    </row>
    <row r="19" spans="1:7" ht="13.5" customHeight="1" x14ac:dyDescent="0.25">
      <c r="A19" s="2"/>
      <c r="B19" s="84"/>
      <c r="C19" s="247"/>
      <c r="D19" s="84"/>
      <c r="E19" s="1"/>
      <c r="F19" s="247"/>
      <c r="G19" s="85"/>
    </row>
    <row r="20" spans="1:7" ht="13.5" customHeight="1" x14ac:dyDescent="0.25">
      <c r="A20" s="2"/>
      <c r="B20" s="84"/>
      <c r="C20" s="247"/>
      <c r="D20" s="247"/>
      <c r="E20" s="84"/>
      <c r="F20" s="247"/>
      <c r="G20" s="85"/>
    </row>
    <row r="21" spans="1:7" ht="13.5" customHeight="1" x14ac:dyDescent="0.25">
      <c r="A21" s="2"/>
      <c r="B21" s="84"/>
      <c r="C21" s="247"/>
      <c r="D21" s="247"/>
      <c r="E21" s="84"/>
      <c r="F21" s="247"/>
      <c r="G21" s="85"/>
    </row>
    <row r="22" spans="1:7" ht="13.5" customHeight="1" x14ac:dyDescent="0.25">
      <c r="A22" s="2"/>
      <c r="B22" s="85"/>
      <c r="C22" s="247"/>
      <c r="D22" s="247"/>
      <c r="E22" s="247"/>
      <c r="F22" s="247"/>
      <c r="G22" s="85"/>
    </row>
    <row r="23" spans="1:7" ht="13.5" customHeight="1" x14ac:dyDescent="0.25">
      <c r="A23" s="2"/>
      <c r="B23" s="87"/>
      <c r="C23" s="247"/>
      <c r="D23" s="88"/>
      <c r="E23" s="87"/>
      <c r="F23" s="87"/>
      <c r="G23" s="85"/>
    </row>
    <row r="24" spans="1:7" ht="13.5" customHeight="1" x14ac:dyDescent="0.25">
      <c r="A24" s="2"/>
      <c r="B24" s="85"/>
      <c r="C24" s="247"/>
      <c r="D24" s="247"/>
      <c r="E24" s="87"/>
      <c r="F24" s="87"/>
      <c r="G24" s="85"/>
    </row>
    <row r="25" spans="1:7" ht="13.5" customHeight="1" x14ac:dyDescent="0.25">
      <c r="A25" s="2"/>
      <c r="B25" s="247"/>
      <c r="C25" s="247"/>
      <c r="D25" s="247"/>
      <c r="E25" s="247"/>
      <c r="F25" s="247"/>
      <c r="G25" s="85"/>
    </row>
    <row r="26" spans="1:7" ht="13.5" customHeight="1" x14ac:dyDescent="0.25">
      <c r="A26" s="2"/>
      <c r="B26" s="87"/>
      <c r="C26" s="85"/>
      <c r="D26" s="85"/>
      <c r="E26" s="423"/>
      <c r="F26" s="423"/>
      <c r="G26" s="85"/>
    </row>
    <row r="27" spans="1:7" ht="13.5" customHeight="1" x14ac:dyDescent="0.25">
      <c r="A27" s="2"/>
      <c r="B27" s="85"/>
      <c r="C27" s="85"/>
      <c r="D27" s="85"/>
      <c r="E27" s="85"/>
      <c r="F27" s="89"/>
      <c r="G27" s="85"/>
    </row>
    <row r="28" spans="1:7" ht="13.5" customHeight="1" x14ac:dyDescent="0.25">
      <c r="A28" s="2"/>
      <c r="B28" s="247"/>
      <c r="C28" s="247"/>
      <c r="D28" s="247"/>
      <c r="E28" s="85"/>
      <c r="F28" s="89"/>
      <c r="G28" s="85"/>
    </row>
    <row r="29" spans="1:7" ht="13.5" customHeight="1" x14ac:dyDescent="0.25">
      <c r="A29" s="2"/>
      <c r="B29" s="87"/>
      <c r="C29" s="85"/>
      <c r="D29" s="85"/>
      <c r="E29" s="87"/>
      <c r="F29" s="85"/>
      <c r="G29" s="85"/>
    </row>
    <row r="30" spans="1:7" ht="13.5" customHeight="1" x14ac:dyDescent="0.25">
      <c r="A30" s="2"/>
      <c r="B30" s="85"/>
      <c r="C30" s="85"/>
      <c r="D30" s="85"/>
      <c r="E30" s="85"/>
      <c r="F30" s="89"/>
      <c r="G30" s="85"/>
    </row>
    <row r="31" spans="1:7" ht="13.5" customHeight="1" x14ac:dyDescent="0.25">
      <c r="A31" s="2"/>
      <c r="B31" s="87"/>
      <c r="C31" s="247"/>
      <c r="D31" s="88"/>
      <c r="E31" s="85"/>
      <c r="F31" s="85"/>
      <c r="G31" s="85"/>
    </row>
    <row r="32" spans="1:7" ht="13.5" customHeight="1" x14ac:dyDescent="0.25">
      <c r="A32" s="2"/>
      <c r="B32" s="423"/>
      <c r="C32" s="423"/>
      <c r="D32" s="423"/>
      <c r="E32" s="87"/>
      <c r="F32" s="247"/>
      <c r="G32" s="85"/>
    </row>
    <row r="33" spans="1:7" ht="13.5" customHeight="1" x14ac:dyDescent="0.25">
      <c r="A33" s="2"/>
      <c r="B33" s="85"/>
      <c r="C33" s="85"/>
      <c r="D33" s="85"/>
      <c r="E33" s="85"/>
      <c r="F33" s="85"/>
      <c r="G33" s="85"/>
    </row>
    <row r="34" spans="1:7" ht="13.5" customHeight="1" x14ac:dyDescent="0.25">
      <c r="A34" s="2"/>
      <c r="B34" s="85"/>
      <c r="C34" s="85"/>
      <c r="D34" s="85"/>
      <c r="E34" s="87"/>
      <c r="F34" s="247"/>
      <c r="G34" s="85"/>
    </row>
    <row r="35" spans="1:7" ht="13.5" customHeight="1" x14ac:dyDescent="0.25">
      <c r="A35" s="2"/>
      <c r="B35" s="85"/>
      <c r="C35" s="85"/>
      <c r="D35" s="85"/>
      <c r="E35" s="87"/>
      <c r="F35" s="247"/>
      <c r="G35" s="85"/>
    </row>
    <row r="36" spans="1:7" ht="13.5" customHeight="1" x14ac:dyDescent="0.25">
      <c r="A36" s="2"/>
      <c r="B36" s="247"/>
      <c r="C36" s="85"/>
      <c r="D36" s="85"/>
      <c r="E36" s="87"/>
      <c r="F36" s="85"/>
      <c r="G36" s="85"/>
    </row>
    <row r="37" spans="1:7" ht="13.5" customHeight="1" x14ac:dyDescent="0.25">
      <c r="A37" s="2"/>
      <c r="B37" s="85"/>
      <c r="C37" s="85"/>
      <c r="D37" s="85"/>
      <c r="E37" s="423"/>
      <c r="F37" s="423"/>
      <c r="G37" s="85"/>
    </row>
    <row r="38" spans="1:7" ht="13.5" customHeight="1" x14ac:dyDescent="0.25">
      <c r="A38" s="2"/>
      <c r="B38" s="85"/>
      <c r="C38" s="85"/>
      <c r="D38" s="85"/>
      <c r="E38" s="85"/>
      <c r="F38" s="89"/>
      <c r="G38" s="85"/>
    </row>
    <row r="39" spans="1:7" ht="13.5" customHeight="1" x14ac:dyDescent="0.25">
      <c r="A39" s="2"/>
      <c r="B39" s="85"/>
      <c r="C39" s="85"/>
      <c r="D39" s="85"/>
      <c r="E39" s="85"/>
      <c r="F39" s="89"/>
      <c r="G39" s="85"/>
    </row>
    <row r="40" spans="1:7" ht="13.5" customHeight="1" x14ac:dyDescent="0.25">
      <c r="A40" s="2"/>
      <c r="B40" s="84"/>
      <c r="C40" s="247"/>
      <c r="D40" s="247"/>
      <c r="E40" s="84"/>
      <c r="F40" s="247"/>
      <c r="G40" s="85"/>
    </row>
    <row r="41" spans="1:7" ht="13.5" customHeight="1" x14ac:dyDescent="0.25">
      <c r="A41" s="2"/>
      <c r="B41" s="84"/>
      <c r="C41" s="247"/>
      <c r="D41" s="247"/>
      <c r="E41" s="247"/>
      <c r="F41" s="247"/>
      <c r="G41" s="85"/>
    </row>
    <row r="42" spans="1:7" ht="13.5" customHeight="1" x14ac:dyDescent="0.25">
      <c r="A42" s="2"/>
      <c r="B42" s="85"/>
      <c r="C42" s="247"/>
      <c r="D42" s="247"/>
      <c r="E42" s="85"/>
      <c r="F42" s="87"/>
      <c r="G42" s="85"/>
    </row>
    <row r="43" spans="1:7" ht="13.5" customHeight="1" x14ac:dyDescent="0.25">
      <c r="A43" s="2"/>
      <c r="B43" s="87"/>
      <c r="C43" s="247"/>
      <c r="D43" s="88"/>
      <c r="E43" s="87"/>
      <c r="F43" s="87"/>
      <c r="G43" s="85"/>
    </row>
    <row r="44" spans="1:7" ht="13.5" customHeight="1" x14ac:dyDescent="0.25">
      <c r="A44" s="2"/>
      <c r="B44" s="85"/>
      <c r="C44" s="247"/>
      <c r="D44" s="247"/>
      <c r="E44" s="247"/>
      <c r="F44" s="247"/>
      <c r="G44" s="85"/>
    </row>
    <row r="45" spans="1:7" ht="13.5" customHeight="1" x14ac:dyDescent="0.25">
      <c r="A45" s="2"/>
      <c r="B45" s="247"/>
      <c r="C45" s="247"/>
      <c r="D45" s="247"/>
      <c r="E45" s="423"/>
      <c r="F45" s="423"/>
      <c r="G45" s="85"/>
    </row>
    <row r="46" spans="1:7" ht="13.5" customHeight="1" x14ac:dyDescent="0.25">
      <c r="A46" s="2"/>
      <c r="B46" s="87"/>
      <c r="C46" s="85"/>
      <c r="D46" s="85"/>
      <c r="E46" s="423"/>
      <c r="F46" s="423"/>
      <c r="G46" s="85"/>
    </row>
    <row r="47" spans="1:7" ht="13.5" customHeight="1" x14ac:dyDescent="0.25">
      <c r="A47" s="2"/>
      <c r="B47" s="85"/>
      <c r="C47" s="85"/>
      <c r="D47" s="85"/>
      <c r="E47" s="87"/>
      <c r="F47" s="87"/>
      <c r="G47" s="85"/>
    </row>
    <row r="48" spans="1:7" ht="13.5" customHeight="1" x14ac:dyDescent="0.25">
      <c r="A48" s="2"/>
      <c r="B48" s="247"/>
      <c r="C48" s="247"/>
      <c r="D48" s="247"/>
      <c r="E48" s="85"/>
      <c r="F48" s="85"/>
      <c r="G48" s="85"/>
    </row>
    <row r="49" spans="1:7" ht="13.5" customHeight="1" x14ac:dyDescent="0.25">
      <c r="A49" s="2"/>
      <c r="B49" s="87"/>
      <c r="C49" s="85"/>
      <c r="D49" s="85"/>
      <c r="E49" s="87"/>
      <c r="F49" s="89"/>
      <c r="G49" s="85"/>
    </row>
    <row r="50" spans="1:7" ht="13.5" customHeight="1" x14ac:dyDescent="0.25">
      <c r="A50" s="2"/>
      <c r="B50" s="85"/>
      <c r="C50" s="85"/>
      <c r="D50" s="85"/>
      <c r="E50" s="85"/>
      <c r="F50" s="89"/>
      <c r="G50" s="85"/>
    </row>
    <row r="51" spans="1:7" ht="13.5" customHeight="1" x14ac:dyDescent="0.25">
      <c r="A51" s="2"/>
      <c r="B51" s="87"/>
      <c r="C51" s="247"/>
      <c r="D51" s="88"/>
      <c r="E51" s="85"/>
      <c r="F51" s="247"/>
      <c r="G51" s="85"/>
    </row>
    <row r="52" spans="1:7" ht="13.5" customHeight="1" x14ac:dyDescent="0.25">
      <c r="A52" s="2"/>
      <c r="B52" s="423"/>
      <c r="C52" s="423"/>
      <c r="D52" s="423"/>
      <c r="E52" s="87"/>
      <c r="F52" s="85"/>
      <c r="G52" s="85"/>
    </row>
    <row r="53" spans="1:7" ht="13.5" customHeight="1" x14ac:dyDescent="0.25">
      <c r="A53" s="2"/>
      <c r="B53" s="87"/>
      <c r="C53" s="247"/>
      <c r="D53" s="88"/>
      <c r="E53" s="87"/>
      <c r="F53" s="247"/>
      <c r="G53" s="85"/>
    </row>
    <row r="54" spans="1:7" ht="13.5" customHeight="1" x14ac:dyDescent="0.25">
      <c r="A54" s="2"/>
      <c r="B54" s="87"/>
      <c r="C54" s="247"/>
      <c r="D54" s="88"/>
      <c r="E54" s="85"/>
      <c r="F54" s="247"/>
      <c r="G54" s="85"/>
    </row>
    <row r="55" spans="1:7" ht="13.5" customHeight="1" x14ac:dyDescent="0.25">
      <c r="A55" s="2"/>
      <c r="B55" s="247"/>
      <c r="C55" s="85"/>
      <c r="D55" s="85"/>
      <c r="E55" s="87"/>
      <c r="F55" s="85"/>
      <c r="G55" s="85"/>
    </row>
    <row r="56" spans="1:7" ht="13.5" customHeight="1" x14ac:dyDescent="0.25">
      <c r="A56" s="2"/>
      <c r="B56" s="85"/>
      <c r="C56" s="85"/>
      <c r="D56" s="85"/>
      <c r="E56" s="87"/>
      <c r="F56" s="85"/>
      <c r="G56" s="85"/>
    </row>
    <row r="57" spans="1:7" ht="13.5" customHeight="1" x14ac:dyDescent="0.25">
      <c r="A57" s="2"/>
      <c r="B57" s="85"/>
      <c r="C57" s="85"/>
      <c r="D57" s="85"/>
      <c r="E57" s="85"/>
      <c r="F57" s="85"/>
      <c r="G57" s="85"/>
    </row>
    <row r="58" spans="1:7" ht="13.5" customHeight="1" x14ac:dyDescent="0.25">
      <c r="A58" s="2"/>
      <c r="B58" s="85"/>
      <c r="C58" s="85"/>
      <c r="D58" s="85"/>
      <c r="E58" s="85"/>
      <c r="F58" s="85"/>
      <c r="G58" s="85"/>
    </row>
    <row r="59" spans="1:7" ht="13.5" customHeight="1" x14ac:dyDescent="0.25">
      <c r="A59" s="2"/>
      <c r="B59" s="85"/>
      <c r="C59" s="85"/>
      <c r="D59" s="85"/>
      <c r="E59" s="85"/>
      <c r="F59" s="85"/>
      <c r="G59" s="85"/>
    </row>
    <row r="60" spans="1:7" ht="13.5" customHeight="1" x14ac:dyDescent="0.2">
      <c r="A60" s="2"/>
      <c r="C60" s="1"/>
      <c r="D60" s="1"/>
      <c r="E60" s="1"/>
    </row>
    <row r="61" spans="1:7" ht="13.5" customHeight="1" x14ac:dyDescent="0.2">
      <c r="A61" s="2"/>
      <c r="C61" s="1"/>
      <c r="D61" s="1"/>
      <c r="E61" s="1"/>
    </row>
    <row r="62" spans="1:7" ht="13.5" customHeight="1" x14ac:dyDescent="0.2">
      <c r="A62" s="2"/>
      <c r="C62" s="1"/>
      <c r="D62" s="1"/>
      <c r="E62" s="1"/>
    </row>
    <row r="63" spans="1:7" ht="13.5" customHeight="1" x14ac:dyDescent="0.2">
      <c r="A63" s="2"/>
      <c r="C63" s="1"/>
      <c r="D63" s="1"/>
      <c r="E63" s="1"/>
    </row>
    <row r="64" spans="1:7" ht="13.5" customHeight="1" x14ac:dyDescent="0.2">
      <c r="A64" s="2"/>
      <c r="C64" s="1"/>
      <c r="D64" s="1"/>
      <c r="E64" s="1"/>
    </row>
    <row r="65" spans="1:5" ht="13.5" customHeight="1" x14ac:dyDescent="0.2">
      <c r="A65" s="2"/>
      <c r="C65" s="1"/>
      <c r="D65" s="1"/>
      <c r="E65" s="1"/>
    </row>
    <row r="66" spans="1:5" ht="13.5" customHeight="1" x14ac:dyDescent="0.2">
      <c r="A66" s="2"/>
      <c r="C66" s="1"/>
      <c r="D66" s="1"/>
      <c r="E66" s="1"/>
    </row>
    <row r="67" spans="1:5" ht="13.5" customHeight="1" x14ac:dyDescent="0.2">
      <c r="A67" s="2"/>
      <c r="C67" s="1"/>
      <c r="D67" s="1"/>
      <c r="E67" s="1"/>
    </row>
    <row r="68" spans="1:5" ht="13.5" customHeight="1" x14ac:dyDescent="0.2">
      <c r="A68" s="2"/>
      <c r="C68" s="1"/>
      <c r="D68" s="1"/>
      <c r="E68" s="1"/>
    </row>
    <row r="69" spans="1:5" ht="13.5" customHeight="1" x14ac:dyDescent="0.2">
      <c r="A69" s="2"/>
      <c r="C69" s="1"/>
      <c r="D69" s="1"/>
      <c r="E69" s="1"/>
    </row>
    <row r="70" spans="1:5" ht="13.5" customHeight="1" x14ac:dyDescent="0.2">
      <c r="A70" s="2"/>
      <c r="C70" s="1"/>
      <c r="D70" s="1"/>
      <c r="E70" s="1"/>
    </row>
    <row r="71" spans="1:5" ht="13.5" customHeight="1" x14ac:dyDescent="0.2">
      <c r="A71" s="2"/>
      <c r="C71" s="1"/>
      <c r="D71" s="1"/>
      <c r="E71" s="1"/>
    </row>
    <row r="72" spans="1:5" ht="13.5" customHeight="1" x14ac:dyDescent="0.2">
      <c r="A72" s="2"/>
      <c r="C72" s="1"/>
      <c r="D72" s="1"/>
      <c r="E72" s="1"/>
    </row>
    <row r="73" spans="1:5" ht="13.5" customHeight="1" x14ac:dyDescent="0.2">
      <c r="A73" s="2"/>
      <c r="C73" s="1"/>
      <c r="D73" s="1"/>
      <c r="E73" s="1"/>
    </row>
    <row r="74" spans="1:5" ht="13.5" customHeight="1" x14ac:dyDescent="0.2">
      <c r="A74" s="2"/>
      <c r="C74" s="1"/>
      <c r="D74" s="1"/>
      <c r="E74" s="1"/>
    </row>
    <row r="75" spans="1:5" ht="13.5" customHeight="1" x14ac:dyDescent="0.2">
      <c r="A75" s="2"/>
      <c r="C75" s="1"/>
      <c r="D75" s="1"/>
      <c r="E75" s="1"/>
    </row>
    <row r="76" spans="1:5" ht="13.5" customHeight="1" x14ac:dyDescent="0.2">
      <c r="A76" s="2"/>
      <c r="C76" s="1"/>
      <c r="D76" s="1"/>
      <c r="E76" s="1"/>
    </row>
    <row r="77" spans="1:5" ht="13.5" customHeight="1" x14ac:dyDescent="0.2">
      <c r="A77" s="2"/>
      <c r="C77" s="1"/>
      <c r="D77" s="1"/>
      <c r="E77" s="1"/>
    </row>
    <row r="78" spans="1:5" ht="13.5" customHeight="1" x14ac:dyDescent="0.2">
      <c r="A78" s="2"/>
      <c r="C78" s="1"/>
      <c r="D78" s="1"/>
      <c r="E78" s="1"/>
    </row>
    <row r="79" spans="1:5" ht="13.5" customHeight="1" x14ac:dyDescent="0.2">
      <c r="A79" s="2"/>
      <c r="C79" s="1"/>
      <c r="D79" s="1"/>
      <c r="E79" s="1"/>
    </row>
    <row r="80" spans="1:5" ht="13.5" customHeight="1" x14ac:dyDescent="0.2">
      <c r="A80" s="2"/>
      <c r="C80" s="1"/>
      <c r="D80" s="1"/>
      <c r="E80" s="1"/>
    </row>
    <row r="81" spans="1:5" ht="13.5" customHeight="1" x14ac:dyDescent="0.2">
      <c r="A81" s="2"/>
      <c r="C81" s="1"/>
      <c r="D81" s="1"/>
      <c r="E81" s="1"/>
    </row>
    <row r="82" spans="1:5" ht="13.5" customHeight="1" x14ac:dyDescent="0.2">
      <c r="A82" s="2"/>
      <c r="C82" s="1"/>
      <c r="D82" s="1"/>
      <c r="E82" s="1"/>
    </row>
    <row r="83" spans="1:5" ht="13.5" customHeight="1" x14ac:dyDescent="0.2">
      <c r="A83" s="2"/>
      <c r="C83" s="1"/>
      <c r="D83" s="1"/>
      <c r="E83" s="1"/>
    </row>
    <row r="84" spans="1:5" ht="13.5" customHeight="1" x14ac:dyDescent="0.2">
      <c r="A84" s="2"/>
      <c r="C84" s="1"/>
      <c r="D84" s="1"/>
      <c r="E84" s="1"/>
    </row>
    <row r="85" spans="1:5" ht="13.5" customHeight="1" x14ac:dyDescent="0.2">
      <c r="A85" s="2"/>
      <c r="C85" s="1"/>
      <c r="D85" s="1"/>
      <c r="E85" s="1"/>
    </row>
    <row r="86" spans="1:5" ht="13.5" customHeight="1" x14ac:dyDescent="0.2">
      <c r="A86" s="2"/>
      <c r="C86" s="1"/>
      <c r="D86" s="1"/>
      <c r="E86" s="1"/>
    </row>
    <row r="87" spans="1:5" ht="13.5" customHeight="1" x14ac:dyDescent="0.2">
      <c r="A87" s="2"/>
      <c r="C87" s="1"/>
      <c r="D87" s="1"/>
      <c r="E87" s="1"/>
    </row>
    <row r="88" spans="1:5" ht="13.5" customHeight="1" x14ac:dyDescent="0.2">
      <c r="A88" s="2"/>
      <c r="C88" s="1"/>
      <c r="D88" s="1"/>
      <c r="E88" s="1"/>
    </row>
    <row r="89" spans="1:5" ht="13.5" customHeight="1" x14ac:dyDescent="0.2">
      <c r="A89" s="2"/>
      <c r="C89" s="1"/>
      <c r="D89" s="1"/>
      <c r="E89" s="1"/>
    </row>
    <row r="90" spans="1:5" ht="13.5" customHeight="1" x14ac:dyDescent="0.2">
      <c r="A90" s="2"/>
      <c r="C90" s="1"/>
      <c r="D90" s="1"/>
      <c r="E90" s="1"/>
    </row>
    <row r="91" spans="1:5" ht="13.5" customHeight="1" x14ac:dyDescent="0.2">
      <c r="A91" s="2"/>
      <c r="C91" s="1"/>
      <c r="D91" s="1"/>
      <c r="E91" s="1"/>
    </row>
    <row r="92" spans="1:5" ht="13.5" customHeight="1" x14ac:dyDescent="0.2">
      <c r="A92" s="2"/>
      <c r="C92" s="1"/>
      <c r="D92" s="1"/>
      <c r="E92" s="1"/>
    </row>
    <row r="93" spans="1:5" ht="13.5" customHeight="1" x14ac:dyDescent="0.2">
      <c r="A93" s="2"/>
      <c r="C93" s="1"/>
      <c r="D93" s="1"/>
      <c r="E93" s="1"/>
    </row>
    <row r="94" spans="1:5" ht="13.5" customHeight="1" x14ac:dyDescent="0.2">
      <c r="A94" s="2"/>
      <c r="C94" s="1"/>
      <c r="D94" s="1"/>
      <c r="E94" s="1"/>
    </row>
    <row r="95" spans="1:5" ht="13.5" customHeight="1" x14ac:dyDescent="0.2">
      <c r="A95" s="2"/>
      <c r="C95" s="1"/>
      <c r="D95" s="1"/>
      <c r="E95" s="1"/>
    </row>
    <row r="96" spans="1:5" ht="13.5" customHeight="1" x14ac:dyDescent="0.2">
      <c r="A96" s="2"/>
      <c r="C96" s="1"/>
      <c r="D96" s="1"/>
      <c r="E96" s="1"/>
    </row>
    <row r="97" spans="1:5" ht="13.5" customHeight="1" x14ac:dyDescent="0.2">
      <c r="A97" s="2"/>
      <c r="C97" s="1"/>
      <c r="D97" s="1"/>
      <c r="E97" s="1"/>
    </row>
    <row r="98" spans="1:5" ht="13.5" customHeight="1" x14ac:dyDescent="0.2">
      <c r="A98" s="2"/>
      <c r="C98" s="1"/>
      <c r="D98" s="1"/>
      <c r="E98" s="1"/>
    </row>
    <row r="99" spans="1:5" ht="13.5" customHeight="1" x14ac:dyDescent="0.2">
      <c r="A99" s="2"/>
      <c r="C99" s="1"/>
      <c r="D99" s="1"/>
      <c r="E99" s="1"/>
    </row>
    <row r="100" spans="1:5" ht="13.5" customHeight="1" x14ac:dyDescent="0.2">
      <c r="A100" s="2"/>
      <c r="C100" s="1"/>
      <c r="D100" s="1"/>
      <c r="E100" s="1"/>
    </row>
    <row r="101" spans="1:5" ht="13.5" customHeight="1" x14ac:dyDescent="0.2">
      <c r="A101" s="2"/>
      <c r="C101" s="1"/>
      <c r="D101" s="1"/>
      <c r="E101" s="1"/>
    </row>
    <row r="102" spans="1:5" ht="13.5" customHeight="1" x14ac:dyDescent="0.2">
      <c r="A102" s="2"/>
      <c r="C102" s="1"/>
      <c r="D102" s="1"/>
      <c r="E102" s="1"/>
    </row>
    <row r="103" spans="1:5" ht="13.5" customHeight="1" x14ac:dyDescent="0.2">
      <c r="A103" s="2"/>
      <c r="C103" s="1"/>
      <c r="D103" s="1"/>
      <c r="E103" s="1"/>
    </row>
    <row r="104" spans="1:5" ht="13.5" customHeight="1" x14ac:dyDescent="0.2">
      <c r="A104" s="2"/>
      <c r="C104" s="1"/>
      <c r="D104" s="1"/>
      <c r="E104" s="1"/>
    </row>
    <row r="105" spans="1:5" ht="13.5" customHeight="1" x14ac:dyDescent="0.2">
      <c r="A105" s="2"/>
      <c r="C105" s="1"/>
      <c r="D105" s="1"/>
      <c r="E105" s="1"/>
    </row>
    <row r="106" spans="1:5" ht="13.5" customHeight="1" x14ac:dyDescent="0.2">
      <c r="A106" s="2"/>
      <c r="C106" s="1"/>
      <c r="D106" s="1"/>
      <c r="E106" s="1"/>
    </row>
    <row r="107" spans="1:5" ht="13.5" customHeight="1" x14ac:dyDescent="0.2">
      <c r="A107" s="2"/>
      <c r="C107" s="1"/>
      <c r="D107" s="1"/>
      <c r="E107" s="1"/>
    </row>
    <row r="108" spans="1:5" ht="13.5" customHeight="1" x14ac:dyDescent="0.2">
      <c r="A108" s="2"/>
      <c r="C108" s="1"/>
      <c r="D108" s="1"/>
      <c r="E108" s="1"/>
    </row>
    <row r="109" spans="1:5" ht="13.5" customHeight="1" x14ac:dyDescent="0.2">
      <c r="A109" s="2"/>
      <c r="C109" s="1"/>
      <c r="D109" s="1"/>
      <c r="E109" s="1"/>
    </row>
    <row r="110" spans="1:5" ht="13.5" customHeight="1" x14ac:dyDescent="0.2">
      <c r="A110" s="2"/>
      <c r="C110" s="1"/>
      <c r="D110" s="1"/>
      <c r="E110" s="1"/>
    </row>
    <row r="111" spans="1:5" ht="13.5" customHeight="1" x14ac:dyDescent="0.2">
      <c r="A111" s="2"/>
      <c r="C111" s="1"/>
      <c r="D111" s="1"/>
      <c r="E111" s="1"/>
    </row>
    <row r="112" spans="1:5" ht="13.5" customHeight="1" x14ac:dyDescent="0.2">
      <c r="A112" s="2"/>
      <c r="C112" s="1"/>
      <c r="D112" s="1"/>
      <c r="E112" s="1"/>
    </row>
  </sheetData>
  <mergeCells count="23">
    <mergeCell ref="A1:L1"/>
    <mergeCell ref="A2:L2"/>
    <mergeCell ref="A3:L3"/>
    <mergeCell ref="A4:L4"/>
    <mergeCell ref="A5:A7"/>
    <mergeCell ref="B5:B7"/>
    <mergeCell ref="C5:E5"/>
    <mergeCell ref="F5:F7"/>
    <mergeCell ref="G5:H5"/>
    <mergeCell ref="I5:J5"/>
    <mergeCell ref="K5:K7"/>
    <mergeCell ref="L5:L7"/>
    <mergeCell ref="E46:F46"/>
    <mergeCell ref="D12:D15"/>
    <mergeCell ref="E26:F26"/>
    <mergeCell ref="B32:D32"/>
    <mergeCell ref="E37:F37"/>
    <mergeCell ref="E45:F45"/>
    <mergeCell ref="B52:D52"/>
    <mergeCell ref="A9:A10"/>
    <mergeCell ref="B9:B10"/>
    <mergeCell ref="C9:C10"/>
    <mergeCell ref="D9:D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workbookViewId="0">
      <selection activeCell="A9" sqref="A9"/>
    </sheetView>
  </sheetViews>
  <sheetFormatPr defaultColWidth="9.140625" defaultRowHeight="12.75" x14ac:dyDescent="0.2"/>
  <cols>
    <col min="1" max="1" width="5.28515625" style="2" customWidth="1"/>
    <col min="2" max="2" width="20.5703125" style="2" customWidth="1"/>
    <col min="3" max="3" width="33.42578125" style="1" customWidth="1"/>
    <col min="4" max="4" width="21" style="1" customWidth="1"/>
    <col min="5" max="5" width="24.42578125" style="1" customWidth="1"/>
    <col min="6" max="6" width="23" style="1" customWidth="1"/>
    <col min="7" max="7" width="22.42578125" style="1" customWidth="1"/>
    <col min="8" max="8" width="19.7109375" style="1" customWidth="1"/>
    <col min="9" max="9" width="14.85546875" style="2" customWidth="1"/>
    <col min="10" max="10" width="14.28515625" style="1" customWidth="1"/>
    <col min="11" max="11" width="29.140625" style="2" customWidth="1"/>
    <col min="12" max="12" width="16.85546875" style="1" customWidth="1"/>
    <col min="13" max="13" width="25.140625" style="1" customWidth="1"/>
    <col min="14" max="14" width="31.7109375" style="1" customWidth="1"/>
    <col min="15" max="15" width="28.28515625" style="1" customWidth="1"/>
    <col min="16" max="16384" width="9.140625" style="1"/>
  </cols>
  <sheetData>
    <row r="1" spans="1:25" x14ac:dyDescent="0.2">
      <c r="M1" s="7" t="s">
        <v>43</v>
      </c>
      <c r="N1" s="18" t="s">
        <v>17</v>
      </c>
      <c r="O1" s="17"/>
      <c r="P1" s="17"/>
      <c r="Q1" s="17"/>
      <c r="R1" s="17"/>
      <c r="S1" s="17"/>
      <c r="T1" s="17"/>
      <c r="U1" s="17"/>
      <c r="V1" s="17"/>
      <c r="W1" s="17"/>
      <c r="X1" s="17"/>
      <c r="Y1" s="17"/>
    </row>
    <row r="2" spans="1:25" ht="15.75" customHeight="1" x14ac:dyDescent="0.25">
      <c r="A2" s="439" t="s">
        <v>45</v>
      </c>
      <c r="B2" s="440"/>
      <c r="C2" s="440"/>
      <c r="D2" s="440"/>
      <c r="E2" s="440"/>
      <c r="F2" s="440"/>
      <c r="G2" s="440"/>
      <c r="H2" s="440"/>
      <c r="I2" s="440"/>
      <c r="J2" s="440"/>
      <c r="K2" s="440"/>
      <c r="L2" s="440"/>
      <c r="M2" s="7" t="s">
        <v>44</v>
      </c>
    </row>
    <row r="3" spans="1:25" ht="15.75" customHeight="1" x14ac:dyDescent="0.25">
      <c r="A3" s="248"/>
      <c r="B3" s="249"/>
      <c r="C3" s="249"/>
      <c r="D3" s="249"/>
      <c r="E3" s="249"/>
      <c r="F3" s="249"/>
      <c r="G3" s="249"/>
      <c r="H3" s="249"/>
      <c r="I3" s="249"/>
      <c r="J3" s="249"/>
      <c r="K3" s="249"/>
      <c r="L3" s="249"/>
      <c r="M3" s="7" t="s">
        <v>41</v>
      </c>
    </row>
    <row r="4" spans="1:25" ht="15" x14ac:dyDescent="0.25">
      <c r="A4" s="347" t="s">
        <v>554</v>
      </c>
      <c r="B4" s="345"/>
      <c r="C4" s="345"/>
      <c r="D4" s="345"/>
      <c r="E4" s="345"/>
      <c r="F4" s="345"/>
      <c r="G4" s="345"/>
      <c r="H4" s="345"/>
      <c r="I4" s="345"/>
      <c r="J4" s="345"/>
      <c r="K4" s="345"/>
      <c r="L4" s="345"/>
    </row>
    <row r="5" spans="1:25" ht="15" x14ac:dyDescent="0.25">
      <c r="A5" s="348" t="s">
        <v>555</v>
      </c>
      <c r="B5" s="345"/>
      <c r="C5" s="345"/>
      <c r="D5" s="345"/>
      <c r="E5" s="345"/>
      <c r="F5" s="345"/>
      <c r="G5" s="345"/>
      <c r="H5" s="345"/>
      <c r="I5" s="345"/>
      <c r="J5" s="345"/>
      <c r="K5" s="345"/>
      <c r="L5" s="345"/>
    </row>
    <row r="6" spans="1:25" x14ac:dyDescent="0.2">
      <c r="A6" s="441" t="s">
        <v>20</v>
      </c>
      <c r="B6" s="90" t="s">
        <v>0</v>
      </c>
      <c r="C6" s="90" t="s">
        <v>1</v>
      </c>
      <c r="D6" s="90" t="s">
        <v>18</v>
      </c>
      <c r="E6" s="90" t="s">
        <v>21</v>
      </c>
      <c r="F6" s="90" t="s">
        <v>22</v>
      </c>
      <c r="G6" s="90" t="s">
        <v>23</v>
      </c>
      <c r="H6" s="90" t="s">
        <v>24</v>
      </c>
      <c r="I6" s="90" t="s">
        <v>25</v>
      </c>
      <c r="J6" s="90" t="s">
        <v>26</v>
      </c>
      <c r="K6" s="90" t="s">
        <v>27</v>
      </c>
      <c r="L6" s="90" t="s">
        <v>28</v>
      </c>
      <c r="M6" s="90" t="s">
        <v>29</v>
      </c>
      <c r="N6" s="90" t="s">
        <v>30</v>
      </c>
    </row>
    <row r="7" spans="1:25" x14ac:dyDescent="0.2">
      <c r="A7" s="442"/>
      <c r="B7" s="353" t="s">
        <v>48</v>
      </c>
      <c r="C7" s="411" t="s">
        <v>52</v>
      </c>
      <c r="D7" s="412"/>
      <c r="E7" s="413"/>
      <c r="F7" s="353" t="s">
        <v>14</v>
      </c>
      <c r="G7" s="357" t="s">
        <v>12</v>
      </c>
      <c r="H7" s="414"/>
      <c r="I7" s="415" t="s">
        <v>4</v>
      </c>
      <c r="J7" s="416"/>
      <c r="K7" s="356" t="s">
        <v>6</v>
      </c>
      <c r="L7" s="353" t="s">
        <v>7</v>
      </c>
      <c r="M7" s="403" t="s">
        <v>31</v>
      </c>
      <c r="N7" s="353" t="s">
        <v>42</v>
      </c>
    </row>
    <row r="8" spans="1:25" ht="38.25" x14ac:dyDescent="0.2">
      <c r="A8" s="443"/>
      <c r="B8" s="353"/>
      <c r="C8" s="245" t="s">
        <v>11</v>
      </c>
      <c r="D8" s="245" t="s">
        <v>9</v>
      </c>
      <c r="E8" s="245" t="s">
        <v>10</v>
      </c>
      <c r="F8" s="353"/>
      <c r="G8" s="4" t="s">
        <v>32</v>
      </c>
      <c r="H8" s="4" t="s">
        <v>33</v>
      </c>
      <c r="I8" s="4" t="s">
        <v>5</v>
      </c>
      <c r="J8" s="4" t="s">
        <v>3</v>
      </c>
      <c r="K8" s="356"/>
      <c r="L8" s="353"/>
      <c r="M8" s="354"/>
      <c r="N8" s="353"/>
    </row>
    <row r="9" spans="1:25" ht="114.75" x14ac:dyDescent="0.2">
      <c r="A9" s="95" t="s">
        <v>0</v>
      </c>
      <c r="B9" s="96" t="s">
        <v>556</v>
      </c>
      <c r="C9" s="71" t="s">
        <v>605</v>
      </c>
      <c r="D9" s="72" t="s">
        <v>558</v>
      </c>
      <c r="E9" s="71" t="s">
        <v>559</v>
      </c>
      <c r="F9" s="71" t="s">
        <v>606</v>
      </c>
      <c r="G9" s="91">
        <v>0</v>
      </c>
      <c r="H9" s="92" t="s">
        <v>607</v>
      </c>
      <c r="I9" s="93" t="s">
        <v>457</v>
      </c>
      <c r="J9" s="93" t="s">
        <v>457</v>
      </c>
      <c r="K9" s="97" t="s">
        <v>608</v>
      </c>
      <c r="L9" s="81" t="s">
        <v>563</v>
      </c>
      <c r="M9" s="94" t="s">
        <v>43</v>
      </c>
      <c r="N9" s="98" t="s">
        <v>609</v>
      </c>
    </row>
    <row r="10" spans="1:25" ht="102" x14ac:dyDescent="0.2">
      <c r="A10" s="435" t="s">
        <v>1</v>
      </c>
      <c r="B10" s="437" t="s">
        <v>564</v>
      </c>
      <c r="C10" s="428" t="s">
        <v>610</v>
      </c>
      <c r="D10" s="428" t="s">
        <v>611</v>
      </c>
      <c r="E10" s="428" t="s">
        <v>567</v>
      </c>
      <c r="F10" s="71" t="s">
        <v>568</v>
      </c>
      <c r="G10" s="72" t="s">
        <v>612</v>
      </c>
      <c r="H10" s="72" t="s">
        <v>613</v>
      </c>
      <c r="I10" s="99">
        <v>1571000</v>
      </c>
      <c r="J10" s="80" t="s">
        <v>571</v>
      </c>
      <c r="K10" s="97" t="s">
        <v>614</v>
      </c>
      <c r="L10" s="81" t="s">
        <v>615</v>
      </c>
      <c r="M10" s="94" t="s">
        <v>41</v>
      </c>
      <c r="N10" s="81" t="s">
        <v>616</v>
      </c>
    </row>
    <row r="11" spans="1:25" ht="102" x14ac:dyDescent="0.2">
      <c r="A11" s="436"/>
      <c r="B11" s="438"/>
      <c r="C11" s="429"/>
      <c r="D11" s="429"/>
      <c r="E11" s="429"/>
      <c r="F11" s="71" t="s">
        <v>574</v>
      </c>
      <c r="G11" s="72" t="s">
        <v>575</v>
      </c>
      <c r="H11" s="72" t="s">
        <v>617</v>
      </c>
      <c r="I11" s="100" t="s">
        <v>561</v>
      </c>
      <c r="J11" s="80" t="s">
        <v>561</v>
      </c>
      <c r="K11" s="97" t="s">
        <v>618</v>
      </c>
      <c r="L11" s="81" t="s">
        <v>619</v>
      </c>
      <c r="M11" s="94" t="s">
        <v>41</v>
      </c>
      <c r="N11" s="81" t="s">
        <v>851</v>
      </c>
    </row>
    <row r="12" spans="1:25" ht="178.5" x14ac:dyDescent="0.2">
      <c r="A12" s="95" t="s">
        <v>18</v>
      </c>
      <c r="B12" s="96" t="s">
        <v>620</v>
      </c>
      <c r="C12" s="71" t="s">
        <v>621</v>
      </c>
      <c r="D12" s="72" t="s">
        <v>622</v>
      </c>
      <c r="E12" s="71" t="s">
        <v>623</v>
      </c>
      <c r="F12" s="71" t="s">
        <v>624</v>
      </c>
      <c r="G12" s="92" t="s">
        <v>625</v>
      </c>
      <c r="H12" s="92" t="s">
        <v>674</v>
      </c>
      <c r="I12" s="93" t="s">
        <v>457</v>
      </c>
      <c r="J12" s="93" t="s">
        <v>457</v>
      </c>
      <c r="K12" s="97" t="s">
        <v>626</v>
      </c>
      <c r="L12" s="81" t="s">
        <v>580</v>
      </c>
      <c r="M12" s="94" t="s">
        <v>41</v>
      </c>
      <c r="N12" s="101" t="s">
        <v>627</v>
      </c>
    </row>
    <row r="13" spans="1:25" ht="140.25" x14ac:dyDescent="0.2">
      <c r="A13" s="95" t="s">
        <v>21</v>
      </c>
      <c r="B13" s="102" t="s">
        <v>628</v>
      </c>
      <c r="C13" s="103" t="s">
        <v>629</v>
      </c>
      <c r="D13" s="432" t="s">
        <v>630</v>
      </c>
      <c r="E13" s="73" t="s">
        <v>631</v>
      </c>
      <c r="F13" s="73" t="s">
        <v>632</v>
      </c>
      <c r="G13" s="73" t="s">
        <v>633</v>
      </c>
      <c r="H13" s="73" t="s">
        <v>634</v>
      </c>
      <c r="I13" s="100">
        <v>300000</v>
      </c>
      <c r="J13" s="98" t="s">
        <v>602</v>
      </c>
      <c r="K13" s="104" t="s">
        <v>635</v>
      </c>
      <c r="L13" s="81" t="s">
        <v>636</v>
      </c>
      <c r="M13" s="91" t="s">
        <v>41</v>
      </c>
      <c r="N13" s="101" t="s">
        <v>637</v>
      </c>
    </row>
    <row r="14" spans="1:25" ht="127.5" x14ac:dyDescent="0.2">
      <c r="A14" s="95" t="s">
        <v>22</v>
      </c>
      <c r="B14" s="102" t="s">
        <v>638</v>
      </c>
      <c r="C14" s="103" t="s">
        <v>629</v>
      </c>
      <c r="D14" s="433"/>
      <c r="E14" s="73" t="s">
        <v>639</v>
      </c>
      <c r="F14" s="73" t="s">
        <v>640</v>
      </c>
      <c r="G14" s="73" t="s">
        <v>641</v>
      </c>
      <c r="H14" s="73" t="s">
        <v>642</v>
      </c>
      <c r="I14" s="98" t="s">
        <v>457</v>
      </c>
      <c r="J14" s="98" t="s">
        <v>457</v>
      </c>
      <c r="K14" s="104" t="s">
        <v>643</v>
      </c>
      <c r="L14" s="101" t="s">
        <v>589</v>
      </c>
      <c r="M14" s="91" t="s">
        <v>44</v>
      </c>
      <c r="N14" s="101" t="s">
        <v>644</v>
      </c>
    </row>
    <row r="15" spans="1:25" ht="89.25" x14ac:dyDescent="0.2">
      <c r="A15" s="95" t="s">
        <v>23</v>
      </c>
      <c r="B15" s="105" t="s">
        <v>590</v>
      </c>
      <c r="C15" s="103" t="s">
        <v>629</v>
      </c>
      <c r="D15" s="433"/>
      <c r="E15" s="73" t="s">
        <v>645</v>
      </c>
      <c r="F15" s="73" t="s">
        <v>646</v>
      </c>
      <c r="G15" s="73" t="s">
        <v>647</v>
      </c>
      <c r="H15" s="73" t="s">
        <v>593</v>
      </c>
      <c r="I15" s="100">
        <v>3500</v>
      </c>
      <c r="J15" s="98" t="s">
        <v>602</v>
      </c>
      <c r="K15" s="104" t="s">
        <v>595</v>
      </c>
      <c r="L15" s="101" t="s">
        <v>589</v>
      </c>
      <c r="M15" s="91" t="s">
        <v>43</v>
      </c>
      <c r="N15" s="73" t="s">
        <v>648</v>
      </c>
    </row>
    <row r="16" spans="1:25" ht="102" x14ac:dyDescent="0.2">
      <c r="A16" s="95" t="s">
        <v>24</v>
      </c>
      <c r="B16" s="105" t="s">
        <v>649</v>
      </c>
      <c r="C16" s="103" t="s">
        <v>629</v>
      </c>
      <c r="D16" s="434"/>
      <c r="E16" s="73" t="s">
        <v>650</v>
      </c>
      <c r="F16" s="73" t="s">
        <v>651</v>
      </c>
      <c r="G16" s="73" t="s">
        <v>652</v>
      </c>
      <c r="H16" s="73" t="s">
        <v>653</v>
      </c>
      <c r="I16" s="100">
        <v>55000</v>
      </c>
      <c r="J16" s="98" t="s">
        <v>602</v>
      </c>
      <c r="K16" s="104" t="s">
        <v>598</v>
      </c>
      <c r="L16" s="101" t="s">
        <v>589</v>
      </c>
      <c r="M16" s="91" t="s">
        <v>43</v>
      </c>
      <c r="N16" s="73" t="s">
        <v>654</v>
      </c>
    </row>
    <row r="17" spans="1:14" ht="140.25" x14ac:dyDescent="0.2">
      <c r="A17" s="106">
        <v>8</v>
      </c>
      <c r="B17" s="102" t="s">
        <v>655</v>
      </c>
      <c r="C17" s="103" t="s">
        <v>656</v>
      </c>
      <c r="D17" s="103" t="s">
        <v>657</v>
      </c>
      <c r="E17" s="103" t="s">
        <v>559</v>
      </c>
      <c r="F17" s="103" t="s">
        <v>658</v>
      </c>
      <c r="G17" s="103" t="s">
        <v>659</v>
      </c>
      <c r="H17" s="103" t="s">
        <v>660</v>
      </c>
      <c r="I17" s="107" t="s">
        <v>457</v>
      </c>
      <c r="J17" s="107" t="s">
        <v>457</v>
      </c>
      <c r="K17" s="250" t="s">
        <v>661</v>
      </c>
      <c r="L17" s="101" t="s">
        <v>589</v>
      </c>
      <c r="M17" s="250" t="s">
        <v>41</v>
      </c>
      <c r="N17" s="103" t="s">
        <v>662</v>
      </c>
    </row>
    <row r="18" spans="1:14" ht="191.25" x14ac:dyDescent="0.2">
      <c r="A18" s="95" t="s">
        <v>26</v>
      </c>
      <c r="B18" s="102" t="s">
        <v>599</v>
      </c>
      <c r="C18" s="103" t="s">
        <v>600</v>
      </c>
      <c r="D18" s="73" t="s">
        <v>467</v>
      </c>
      <c r="E18" s="73" t="s">
        <v>468</v>
      </c>
      <c r="F18" s="73" t="s">
        <v>601</v>
      </c>
      <c r="G18" s="73" t="s">
        <v>663</v>
      </c>
      <c r="H18" s="73" t="s">
        <v>664</v>
      </c>
      <c r="I18" s="100">
        <v>3738000</v>
      </c>
      <c r="J18" s="98" t="s">
        <v>602</v>
      </c>
      <c r="K18" s="97" t="s">
        <v>603</v>
      </c>
      <c r="L18" s="81" t="s">
        <v>604</v>
      </c>
      <c r="M18" s="91" t="s">
        <v>41</v>
      </c>
      <c r="N18" s="103" t="s">
        <v>665</v>
      </c>
    </row>
    <row r="19" spans="1:14" ht="191.25" x14ac:dyDescent="0.2">
      <c r="A19" s="95">
        <v>10</v>
      </c>
      <c r="B19" s="102" t="s">
        <v>666</v>
      </c>
      <c r="C19" s="103" t="s">
        <v>667</v>
      </c>
      <c r="D19" s="73" t="s">
        <v>467</v>
      </c>
      <c r="E19" s="73" t="s">
        <v>668</v>
      </c>
      <c r="F19" s="73" t="s">
        <v>669</v>
      </c>
      <c r="G19" s="101">
        <v>0</v>
      </c>
      <c r="H19" s="73" t="s">
        <v>670</v>
      </c>
      <c r="I19" s="100" t="s">
        <v>457</v>
      </c>
      <c r="J19" s="98" t="s">
        <v>457</v>
      </c>
      <c r="K19" s="97" t="s">
        <v>671</v>
      </c>
      <c r="L19" s="81" t="s">
        <v>672</v>
      </c>
      <c r="M19" s="91" t="s">
        <v>41</v>
      </c>
      <c r="N19" s="103" t="s">
        <v>673</v>
      </c>
    </row>
    <row r="23" spans="1:14" ht="13.5" customHeight="1" x14ac:dyDescent="0.25">
      <c r="B23" s="84"/>
      <c r="C23" s="247"/>
      <c r="D23" s="247"/>
      <c r="E23" s="84"/>
      <c r="F23" s="247"/>
      <c r="G23" s="85"/>
      <c r="I23" s="86"/>
      <c r="K23" s="1"/>
    </row>
  </sheetData>
  <mergeCells count="19">
    <mergeCell ref="A2:L2"/>
    <mergeCell ref="A4:L4"/>
    <mergeCell ref="A5:L5"/>
    <mergeCell ref="A6:A8"/>
    <mergeCell ref="B7:B8"/>
    <mergeCell ref="C7:E7"/>
    <mergeCell ref="F7:F8"/>
    <mergeCell ref="G7:H7"/>
    <mergeCell ref="I7:J7"/>
    <mergeCell ref="K7:K8"/>
    <mergeCell ref="D13:D16"/>
    <mergeCell ref="L7:L8"/>
    <mergeCell ref="M7:M8"/>
    <mergeCell ref="N7:N8"/>
    <mergeCell ref="A10:A11"/>
    <mergeCell ref="B10:B11"/>
    <mergeCell ref="C10:C11"/>
    <mergeCell ref="D10:D11"/>
    <mergeCell ref="E10:E11"/>
  </mergeCells>
  <dataValidations count="1">
    <dataValidation type="list" allowBlank="1" showInputMessage="1" showErrorMessage="1" sqref="M9:M171">
      <formula1>$M$1:$M$4</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2"/>
  <sheetViews>
    <sheetView topLeftCell="A12" workbookViewId="0">
      <selection activeCell="C21" sqref="C21"/>
    </sheetView>
  </sheetViews>
  <sheetFormatPr defaultRowHeight="15" x14ac:dyDescent="0.25"/>
  <cols>
    <col min="1" max="1" width="171.5703125" customWidth="1"/>
  </cols>
  <sheetData>
    <row r="2" spans="1:1" ht="15.75" x14ac:dyDescent="0.25">
      <c r="A2" s="8" t="s">
        <v>19</v>
      </c>
    </row>
    <row r="3" spans="1:1" ht="28.5" customHeight="1" x14ac:dyDescent="0.25">
      <c r="A3" s="14" t="s">
        <v>53</v>
      </c>
    </row>
    <row r="4" spans="1:1" ht="27.75" customHeight="1" x14ac:dyDescent="0.25">
      <c r="A4" s="14" t="s">
        <v>102</v>
      </c>
    </row>
    <row r="5" spans="1:1" ht="15.75" x14ac:dyDescent="0.25">
      <c r="A5" s="9"/>
    </row>
    <row r="6" spans="1:1" ht="32.25" customHeight="1" x14ac:dyDescent="0.25">
      <c r="A6" s="13" t="s">
        <v>63</v>
      </c>
    </row>
    <row r="7" spans="1:1" ht="16.5" customHeight="1" x14ac:dyDescent="0.25">
      <c r="A7" s="11" t="s">
        <v>93</v>
      </c>
    </row>
    <row r="8" spans="1:1" ht="21" customHeight="1" x14ac:dyDescent="0.25">
      <c r="A8" s="12" t="s">
        <v>67</v>
      </c>
    </row>
    <row r="9" spans="1:1" ht="35.25" customHeight="1" x14ac:dyDescent="0.25">
      <c r="A9" s="12" t="s">
        <v>68</v>
      </c>
    </row>
    <row r="10" spans="1:1" ht="48.75" customHeight="1" x14ac:dyDescent="0.25">
      <c r="A10" s="11" t="s">
        <v>107</v>
      </c>
    </row>
    <row r="11" spans="1:1" ht="49.5" customHeight="1" x14ac:dyDescent="0.25">
      <c r="A11" s="11" t="s">
        <v>88</v>
      </c>
    </row>
    <row r="12" spans="1:1" ht="21.75" customHeight="1" x14ac:dyDescent="0.25">
      <c r="A12" s="13" t="s">
        <v>54</v>
      </c>
    </row>
    <row r="14" spans="1:1" ht="15.75" x14ac:dyDescent="0.25">
      <c r="A14" s="15" t="s">
        <v>55</v>
      </c>
    </row>
    <row r="15" spans="1:1" ht="15.75" x14ac:dyDescent="0.25">
      <c r="A15" s="9" t="s">
        <v>56</v>
      </c>
    </row>
    <row r="16" spans="1:1" ht="15.75" x14ac:dyDescent="0.25">
      <c r="A16" s="15" t="s">
        <v>57</v>
      </c>
    </row>
    <row r="17" spans="1:1" ht="34.5" customHeight="1" x14ac:dyDescent="0.25">
      <c r="A17" s="11" t="s">
        <v>64</v>
      </c>
    </row>
    <row r="18" spans="1:1" ht="47.25" customHeight="1" x14ac:dyDescent="0.25">
      <c r="A18" s="11" t="s">
        <v>89</v>
      </c>
    </row>
    <row r="19" spans="1:1" ht="30.75" customHeight="1" x14ac:dyDescent="0.25">
      <c r="A19" s="11" t="s">
        <v>103</v>
      </c>
    </row>
    <row r="20" spans="1:1" ht="33.75" customHeight="1" x14ac:dyDescent="0.25">
      <c r="A20" s="11" t="s">
        <v>90</v>
      </c>
    </row>
    <row r="21" spans="1:1" ht="30.75" customHeight="1" x14ac:dyDescent="0.25">
      <c r="A21" s="11" t="s">
        <v>91</v>
      </c>
    </row>
    <row r="22" spans="1:1" ht="32.25" customHeight="1" x14ac:dyDescent="0.25">
      <c r="A22" s="11" t="s">
        <v>65</v>
      </c>
    </row>
    <row r="23" spans="1:1" ht="20.25" customHeight="1" x14ac:dyDescent="0.25">
      <c r="A23" s="11" t="s">
        <v>66</v>
      </c>
    </row>
    <row r="24" spans="1:1" ht="19.5" customHeight="1" x14ac:dyDescent="0.25">
      <c r="A24" s="11" t="s">
        <v>92</v>
      </c>
    </row>
    <row r="25" spans="1:1" ht="15.75" x14ac:dyDescent="0.25">
      <c r="A25" s="15" t="s">
        <v>58</v>
      </c>
    </row>
    <row r="26" spans="1:1" ht="22.5" customHeight="1" x14ac:dyDescent="0.25">
      <c r="A26" s="12" t="s">
        <v>104</v>
      </c>
    </row>
    <row r="27" spans="1:1" ht="62.25" customHeight="1" x14ac:dyDescent="0.25">
      <c r="A27" s="12" t="s">
        <v>108</v>
      </c>
    </row>
    <row r="28" spans="1:1" ht="36.75" customHeight="1" x14ac:dyDescent="0.25">
      <c r="A28" s="12" t="s">
        <v>69</v>
      </c>
    </row>
    <row r="29" spans="1:1" ht="38.25" customHeight="1" x14ac:dyDescent="0.25">
      <c r="A29" s="12" t="s">
        <v>70</v>
      </c>
    </row>
    <row r="30" spans="1:1" ht="17.25" customHeight="1" x14ac:dyDescent="0.25">
      <c r="A30" s="15" t="s">
        <v>79</v>
      </c>
    </row>
    <row r="31" spans="1:1" ht="31.5" customHeight="1" x14ac:dyDescent="0.25">
      <c r="A31" s="11" t="s">
        <v>71</v>
      </c>
    </row>
    <row r="32" spans="1:1" ht="36" customHeight="1" x14ac:dyDescent="0.25">
      <c r="A32" s="11" t="s">
        <v>94</v>
      </c>
    </row>
    <row r="33" spans="1:1" ht="23.25" customHeight="1" x14ac:dyDescent="0.25">
      <c r="A33" s="16" t="s">
        <v>80</v>
      </c>
    </row>
    <row r="34" spans="1:1" ht="30.75" customHeight="1" x14ac:dyDescent="0.25">
      <c r="A34" s="11" t="s">
        <v>72</v>
      </c>
    </row>
    <row r="35" spans="1:1" ht="20.25" customHeight="1" x14ac:dyDescent="0.25">
      <c r="A35" s="11" t="s">
        <v>95</v>
      </c>
    </row>
    <row r="36" spans="1:1" ht="20.25" customHeight="1" x14ac:dyDescent="0.25">
      <c r="A36" s="11" t="s">
        <v>96</v>
      </c>
    </row>
    <row r="37" spans="1:1" ht="30.75" customHeight="1" x14ac:dyDescent="0.25">
      <c r="A37" s="11" t="s">
        <v>105</v>
      </c>
    </row>
    <row r="38" spans="1:1" ht="44.25" customHeight="1" x14ac:dyDescent="0.25">
      <c r="A38" s="11" t="s">
        <v>73</v>
      </c>
    </row>
    <row r="39" spans="1:1" ht="32.25" customHeight="1" x14ac:dyDescent="0.25">
      <c r="A39" s="11" t="s">
        <v>59</v>
      </c>
    </row>
    <row r="40" spans="1:1" ht="20.25" customHeight="1" x14ac:dyDescent="0.25">
      <c r="A40" s="11" t="s">
        <v>97</v>
      </c>
    </row>
    <row r="41" spans="1:1" ht="18.75" customHeight="1" x14ac:dyDescent="0.25">
      <c r="A41" s="16" t="s">
        <v>81</v>
      </c>
    </row>
    <row r="42" spans="1:1" ht="18" customHeight="1" x14ac:dyDescent="0.25">
      <c r="A42" s="11" t="s">
        <v>84</v>
      </c>
    </row>
    <row r="43" spans="1:1" ht="33.75" customHeight="1" x14ac:dyDescent="0.25">
      <c r="A43" s="11" t="s">
        <v>74</v>
      </c>
    </row>
    <row r="44" spans="1:1" ht="47.25" customHeight="1" x14ac:dyDescent="0.25">
      <c r="A44" s="11" t="s">
        <v>60</v>
      </c>
    </row>
    <row r="45" spans="1:1" ht="35.25" customHeight="1" x14ac:dyDescent="0.25">
      <c r="A45" s="11" t="s">
        <v>85</v>
      </c>
    </row>
    <row r="46" spans="1:1" ht="21" customHeight="1" x14ac:dyDescent="0.25">
      <c r="A46" s="16" t="s">
        <v>82</v>
      </c>
    </row>
    <row r="47" spans="1:1" ht="17.25" customHeight="1" x14ac:dyDescent="0.25">
      <c r="A47" s="11" t="s">
        <v>75</v>
      </c>
    </row>
    <row r="48" spans="1:1" ht="18" customHeight="1" x14ac:dyDescent="0.25">
      <c r="A48" s="11" t="s">
        <v>76</v>
      </c>
    </row>
    <row r="49" spans="1:1" ht="19.5" customHeight="1" x14ac:dyDescent="0.25">
      <c r="A49" s="16" t="s">
        <v>83</v>
      </c>
    </row>
    <row r="50" spans="1:1" ht="31.5" customHeight="1" x14ac:dyDescent="0.25">
      <c r="A50" s="11" t="s">
        <v>106</v>
      </c>
    </row>
    <row r="51" spans="1:1" ht="28.5" customHeight="1" x14ac:dyDescent="0.25">
      <c r="A51" s="11" t="s">
        <v>77</v>
      </c>
    </row>
    <row r="52" spans="1:1" ht="60.75" customHeight="1" x14ac:dyDescent="0.25">
      <c r="A52" s="11" t="s">
        <v>78</v>
      </c>
    </row>
    <row r="53" spans="1:1" ht="18" customHeight="1" x14ac:dyDescent="0.25">
      <c r="A53" s="10"/>
    </row>
    <row r="54" spans="1:1" ht="39.75" customHeight="1" x14ac:dyDescent="0.25">
      <c r="A54" s="13" t="s">
        <v>61</v>
      </c>
    </row>
    <row r="55" spans="1:1" ht="20.25" customHeight="1" x14ac:dyDescent="0.25">
      <c r="A55" s="11" t="s">
        <v>98</v>
      </c>
    </row>
    <row r="56" spans="1:1" ht="36" customHeight="1" x14ac:dyDescent="0.25">
      <c r="A56" s="11" t="s">
        <v>99</v>
      </c>
    </row>
    <row r="57" spans="1:1" ht="20.25" customHeight="1" x14ac:dyDescent="0.25">
      <c r="A57" s="11" t="s">
        <v>100</v>
      </c>
    </row>
    <row r="58" spans="1:1" ht="15.75" x14ac:dyDescent="0.25">
      <c r="A58" s="16" t="s">
        <v>86</v>
      </c>
    </row>
    <row r="59" spans="1:1" ht="33.75" customHeight="1" x14ac:dyDescent="0.25">
      <c r="A59" s="12" t="s">
        <v>101</v>
      </c>
    </row>
    <row r="60" spans="1:1" ht="19.5" customHeight="1" x14ac:dyDescent="0.25">
      <c r="A60" s="16" t="s">
        <v>87</v>
      </c>
    </row>
    <row r="61" spans="1:1" ht="68.25" customHeight="1" x14ac:dyDescent="0.25">
      <c r="A61" s="12" t="s">
        <v>62</v>
      </c>
    </row>
    <row r="62" spans="1:1" ht="15.75" x14ac:dyDescent="0.25">
      <c r="A62" s="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МРРБ цели 2024</vt:lpstr>
      <vt:lpstr>МРРБ отчет 2023</vt:lpstr>
      <vt:lpstr>АПИ - цели 2024</vt:lpstr>
      <vt:lpstr>АПИ - отчет 2023</vt:lpstr>
      <vt:lpstr>ДНСК - цели 2024</vt:lpstr>
      <vt:lpstr>ДНСК - отчет 2023</vt:lpstr>
      <vt:lpstr>АГКК - цели 2024</vt:lpstr>
      <vt:lpstr>АГКК - отчет 2023</vt:lpstr>
      <vt:lpstr>Приложение №3-Указания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OEM</cp:lastModifiedBy>
  <cp:lastPrinted>2022-11-18T10:34:43Z</cp:lastPrinted>
  <dcterms:created xsi:type="dcterms:W3CDTF">2022-11-10T12:55:18Z</dcterms:created>
  <dcterms:modified xsi:type="dcterms:W3CDTF">2024-03-07T14:25:17Z</dcterms:modified>
</cp:coreProperties>
</file>